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rigov-my.sharepoint.com/personal/elizabeth_stone_dem_ri_gov/Documents/Climate Change &amp; EC4/2025 Climate Strategy RFP and Project/"/>
    </mc:Choice>
  </mc:AlternateContent>
  <xr:revisionPtr revIDLastSave="0" documentId="8_{DB53FDD1-BA3F-4C75-94E4-93B6CBBA12E7}" xr6:coauthVersionLast="47" xr6:coauthVersionMax="47" xr10:uidLastSave="{00000000-0000-0000-0000-000000000000}"/>
  <bookViews>
    <workbookView xWindow="-120" yWindow="-120" windowWidth="19440" windowHeight="14880" tabRatio="624" xr2:uid="{9DEC9F6F-A494-4E03-A122-2B858774388B}"/>
  </bookViews>
  <sheets>
    <sheet name="Cover" sheetId="33" r:id="rId1"/>
    <sheet name="Sheet1" sheetId="43" r:id="rId2"/>
    <sheet name="Sheet2" sheetId="44" r:id="rId3"/>
    <sheet name="Key Drivers" sheetId="32" r:id="rId4"/>
    <sheet name="Base Year Device Inputs" sheetId="34" r:id="rId5"/>
    <sheet name="Device Costs" sheetId="35" r:id="rId6"/>
    <sheet name="Device Efficiency" sheetId="36" r:id="rId7"/>
    <sheet name="Device Lifetime" sheetId="37" r:id="rId8"/>
    <sheet name="Building Shell Inputs" sheetId="42" r:id="rId9"/>
    <sheet name="Energy Only Inputs" sheetId="38" r:id="rId10"/>
    <sheet name="Emissions Only Inputs" sheetId="39" r:id="rId11"/>
    <sheet name="Fuel Prices" sheetId="40" r:id="rId12"/>
    <sheet name="Fuel Blends and EFs" sheetId="41" r:id="rId13"/>
  </sheets>
  <definedNames>
    <definedName name="__FDS_HYPERLINK_TOGGLE_STATE__" hidden="1">"ON"</definedName>
    <definedName name="_xlnm._FilterDatabase" localSheetId="4" hidden="1">'Base Year Device Inputs'!$B$40:$F$185</definedName>
    <definedName name="_xlnm._FilterDatabase" localSheetId="5" hidden="1">'Device Costs'!$A$5:$AK$415</definedName>
    <definedName name="_xlnm._FilterDatabase" localSheetId="6" hidden="1">'Device Efficiency'!$B$5:$AL$227</definedName>
    <definedName name="_xlnm._FilterDatabase" localSheetId="10" hidden="1">'Emissions Only Inputs'!$C$14:$E$32</definedName>
    <definedName name="_xlnm._FilterDatabase" localSheetId="9" hidden="1">'Energy Only Inputs'!$B$11:$E$11</definedName>
    <definedName name="_xlnm._FilterDatabase" localSheetId="11" hidden="1">'Fuel Prices'!$B$8:$AE$40</definedName>
    <definedName name="_Order1" hidden="1">255</definedName>
    <definedName name="_Order2" hidden="1">255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42" l="1"/>
  <c r="H9" i="42"/>
  <c r="H8" i="42"/>
  <c r="F6" i="42" l="1"/>
  <c r="G6"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Rawley Loken</author>
  </authors>
  <commentList>
    <comment ref="H6" authorId="0" shapeId="0" xr:uid="{8CD9EEC7-C640-4D8A-AD27-B1DC147C6357}">
      <text>
        <r>
          <rPr>
            <b/>
            <sz val="9"/>
            <color indexed="81"/>
            <rFont val="Tahoma"/>
            <family val="2"/>
          </rPr>
          <t>Rawley Loken:</t>
        </r>
        <r>
          <rPr>
            <sz val="9"/>
            <color indexed="81"/>
            <rFont val="Tahoma"/>
            <family val="2"/>
          </rPr>
          <t xml:space="preserve">
Heat pump capital costs set to zero in air conditioning subsector to avoid double-counting, as they are accounted for in the space heating subsector</t>
        </r>
      </text>
    </comment>
  </commentList>
</comments>
</file>

<file path=xl/sharedStrings.xml><?xml version="1.0" encoding="utf-8"?>
<sst xmlns="http://schemas.openxmlformats.org/spreadsheetml/2006/main" count="5814" uniqueCount="480">
  <si>
    <t xml:space="preserve">Rhode Island 2025 Climate Action Strategy - Pathways Model Draft Data Inputs </t>
  </si>
  <si>
    <t>Prepared by</t>
  </si>
  <si>
    <t>44 Montgomery Street, Suite 1500</t>
  </si>
  <si>
    <t>San Francisco, CA 94104</t>
  </si>
  <si>
    <t>(415) 391-5100</t>
  </si>
  <si>
    <t xml:space="preserve">NOTE: The draft inputs and assumptions in this workbook are specific to emissions reduction quantitative modeling. Additional inputs and assumtpions for other segments of the Climate Action Strategy will be determined and released later in the project. </t>
  </si>
  <si>
    <t>Stock Rollover Subsector Key Drivers</t>
  </si>
  <si>
    <t>Key Driver Inputs</t>
  </si>
  <si>
    <t>2022 Base Year Values</t>
  </si>
  <si>
    <t>Variable</t>
  </si>
  <si>
    <t>Million Units</t>
  </si>
  <si>
    <t>Source</t>
  </si>
  <si>
    <t>RI Population</t>
  </si>
  <si>
    <t>Census Bureau American Community Survey</t>
  </si>
  <si>
    <t>RI Housing Units</t>
  </si>
  <si>
    <t>NREL ResStock</t>
  </si>
  <si>
    <t>RI Commercial Square Footage</t>
  </si>
  <si>
    <t>EIA CBECS and EIA SEDS</t>
  </si>
  <si>
    <t>2022-2050 Growth Rate</t>
  </si>
  <si>
    <t>CAGR (%)</t>
  </si>
  <si>
    <t>RI Division of Statewide Planning</t>
  </si>
  <si>
    <t>Ratio of commercial sqft to population growth from EIA AEO 2023</t>
  </si>
  <si>
    <t>Subsector Stock Trajectory</t>
  </si>
  <si>
    <t>Device Units per Key Driver for Stock Rollover Subsectors</t>
  </si>
  <si>
    <t>Total Device Stocks by Subsector</t>
  </si>
  <si>
    <t>Financing Inputs</t>
  </si>
  <si>
    <t>Sector</t>
  </si>
  <si>
    <t>Subsector</t>
  </si>
  <si>
    <t>Key Driver</t>
  </si>
  <si>
    <t>Units per Key Driver</t>
  </si>
  <si>
    <t>Value</t>
  </si>
  <si>
    <t>Financing Lifetime</t>
  </si>
  <si>
    <t>Discount Rate</t>
  </si>
  <si>
    <t>Residential</t>
  </si>
  <si>
    <t>Residential Central Air Conditioning</t>
  </si>
  <si>
    <t>Housing Units</t>
  </si>
  <si>
    <t>Devices per household</t>
  </si>
  <si>
    <t>Residential Clothes Drying</t>
  </si>
  <si>
    <t>Residential Clothes Washing</t>
  </si>
  <si>
    <t>Residential Cooking</t>
  </si>
  <si>
    <t>Residential Dishwashing</t>
  </si>
  <si>
    <t>Residential Freezing</t>
  </si>
  <si>
    <t>Residential General Service Lighting</t>
  </si>
  <si>
    <t>Residential Reflector Lighting</t>
  </si>
  <si>
    <t>Residential Linear Fluorescent Lighting</t>
  </si>
  <si>
    <t>Residential Exterior Lighting</t>
  </si>
  <si>
    <t>Residential Refrigeration</t>
  </si>
  <si>
    <t>Residential Room Air Conditioning</t>
  </si>
  <si>
    <t>Residential Multi Family Space Heating</t>
  </si>
  <si>
    <t>Residential Single Family Space Heating</t>
  </si>
  <si>
    <t>Residential Water Heating</t>
  </si>
  <si>
    <t>Commercial</t>
  </si>
  <si>
    <t>Commercial Space Heating</t>
  </si>
  <si>
    <t>Commercial Square Footage</t>
  </si>
  <si>
    <t>Capacity in kBtu/h per sqft</t>
  </si>
  <si>
    <t>Commercial Air Conditioning</t>
  </si>
  <si>
    <t>Commercial Water Heating</t>
  </si>
  <si>
    <t>Commercial Ventilation</t>
  </si>
  <si>
    <t>Capacity in kCFM per sqft</t>
  </si>
  <si>
    <t>Commercial Cooking</t>
  </si>
  <si>
    <t>Commercial General Service Lighting</t>
  </si>
  <si>
    <t>Capacity in klm per sqft</t>
  </si>
  <si>
    <t>Commercial Linear Fluorescent Lighting</t>
  </si>
  <si>
    <t>Commercial HID Lighting</t>
  </si>
  <si>
    <t>Commercial Refrigeration</t>
  </si>
  <si>
    <t>Transportation</t>
  </si>
  <si>
    <t>Transportation Light Duty Cars</t>
  </si>
  <si>
    <t>Population</t>
  </si>
  <si>
    <t>Vehicles per capita</t>
  </si>
  <si>
    <t>Transportation Light Duty Trucks</t>
  </si>
  <si>
    <t>Transportation Light Medium Duty Trucks</t>
  </si>
  <si>
    <t>Transportation Medium Duty Trucks</t>
  </si>
  <si>
    <t>Transportation Heavy Duty Trucks (Short-haul)</t>
  </si>
  <si>
    <t>Transportation Heavy Duty Trucks (Long-haul)</t>
  </si>
  <si>
    <t>Transportation Buses</t>
  </si>
  <si>
    <t>Base Year Device Inputs</t>
  </si>
  <si>
    <t>Data Sources for Base Year Stock Shares and Service Demands</t>
  </si>
  <si>
    <t>Stock Share Data Source</t>
  </si>
  <si>
    <t>Service Demand Data Source</t>
  </si>
  <si>
    <t>RECS 2020</t>
  </si>
  <si>
    <t>EIA NEMS</t>
  </si>
  <si>
    <t>DOE 2020 LED Adoption Report</t>
  </si>
  <si>
    <t>CBECS 2018</t>
  </si>
  <si>
    <t>RI 2022 MOVES data</t>
  </si>
  <si>
    <t>Base Year Stock Shares and Service Demands</t>
  </si>
  <si>
    <t>Technology</t>
  </si>
  <si>
    <t>2022 Stock Share</t>
  </si>
  <si>
    <t>Annual Service Demand</t>
  </si>
  <si>
    <t>Service Demand Units</t>
  </si>
  <si>
    <t>Central Air Source Heat Pump - Cooling</t>
  </si>
  <si>
    <t>MMBtu/yr</t>
  </si>
  <si>
    <t>Ground Source Heat Pump - Cooling</t>
  </si>
  <si>
    <t>Central AC</t>
  </si>
  <si>
    <t>Room AC</t>
  </si>
  <si>
    <t>Gas</t>
  </si>
  <si>
    <t>dryer lbs/yr</t>
  </si>
  <si>
    <t>Electric</t>
  </si>
  <si>
    <t>cycles/yr</t>
  </si>
  <si>
    <t>Natural Gas Stove</t>
  </si>
  <si>
    <t>LPG Stove</t>
  </si>
  <si>
    <t>Induction Stove</t>
  </si>
  <si>
    <t>Electric Resistance Stove</t>
  </si>
  <si>
    <t>Gas Boiler</t>
  </si>
  <si>
    <t>Electric Resistance</t>
  </si>
  <si>
    <t>Distillate Boiler</t>
  </si>
  <si>
    <t>Wood Stoves</t>
  </si>
  <si>
    <t>LPG Furnace</t>
  </si>
  <si>
    <t>Gas Furnace</t>
  </si>
  <si>
    <t>Distillate Furnace</t>
  </si>
  <si>
    <t>Ground Source Heat Pump</t>
  </si>
  <si>
    <t>Ductless Air Source Heat Pump</t>
  </si>
  <si>
    <t>Air Source Heat Pump</t>
  </si>
  <si>
    <t>Gas Storage</t>
  </si>
  <si>
    <t>LPG Storage</t>
  </si>
  <si>
    <t>Distillate Storage</t>
  </si>
  <si>
    <t>Electric Resistance Storage</t>
  </si>
  <si>
    <t>Solar Water Heater</t>
  </si>
  <si>
    <t>Incandescent</t>
  </si>
  <si>
    <t>lm-hr/yr</t>
  </si>
  <si>
    <t>Halogen</t>
  </si>
  <si>
    <t>CFL</t>
  </si>
  <si>
    <t>LED</t>
  </si>
  <si>
    <t>T12</t>
  </si>
  <si>
    <t>T8</t>
  </si>
  <si>
    <t>T5</t>
  </si>
  <si>
    <t>hr/yr</t>
  </si>
  <si>
    <t>Natural Gas Heat Pump</t>
  </si>
  <si>
    <t>Electric Boiler</t>
  </si>
  <si>
    <t>Air Source Heat Pump - Cooling</t>
  </si>
  <si>
    <t>Natural Gas Heat Pump - Cooling</t>
  </si>
  <si>
    <t>Gas Driven AC</t>
  </si>
  <si>
    <t>Reciprocating Chiller</t>
  </si>
  <si>
    <t>Centrifugal Chiller</t>
  </si>
  <si>
    <t>Gas Absorption Chiller</t>
  </si>
  <si>
    <t>Rooftop AC</t>
  </si>
  <si>
    <t>WallRoom AC</t>
  </si>
  <si>
    <t>Commercial Central AC</t>
  </si>
  <si>
    <t>Solar with Electric Backup</t>
  </si>
  <si>
    <t>Electric Heat Pump Storage</t>
  </si>
  <si>
    <t>Gas Instant</t>
  </si>
  <si>
    <t>Oil Storage</t>
  </si>
  <si>
    <t>Constant Flow</t>
  </si>
  <si>
    <t>Variable Flow</t>
  </si>
  <si>
    <t>Electric Range Oven</t>
  </si>
  <si>
    <t>Gas Range Oven</t>
  </si>
  <si>
    <t>Halogen Par38</t>
  </si>
  <si>
    <t>Halogen Infrared Reflector</t>
  </si>
  <si>
    <t>GSL LED</t>
  </si>
  <si>
    <t>Reference Linear Fluorescent</t>
  </si>
  <si>
    <t>High Efficiency Linear Fluorescent</t>
  </si>
  <si>
    <t>LFL LED</t>
  </si>
  <si>
    <t>Mercury Vapor</t>
  </si>
  <si>
    <t>Metal Halide</t>
  </si>
  <si>
    <t>High Pressure Sodium</t>
  </si>
  <si>
    <t>HID LED</t>
  </si>
  <si>
    <t>Compressor Rack Systems</t>
  </si>
  <si>
    <t>Condensers</t>
  </si>
  <si>
    <t>Supermarket Display Cases</t>
  </si>
  <si>
    <t>WalkIn Refrigerators</t>
  </si>
  <si>
    <t>WalkIn Freezers</t>
  </si>
  <si>
    <t>ReachIn Refrigerators</t>
  </si>
  <si>
    <t>ReachIn Freezers</t>
  </si>
  <si>
    <t>Ice Machines</t>
  </si>
  <si>
    <t>Beverage Merchandisers</t>
  </si>
  <si>
    <t>Refrigerated Vending Machines</t>
  </si>
  <si>
    <t>Gasoline</t>
  </si>
  <si>
    <t>VMT/vehicle</t>
  </si>
  <si>
    <t>Diesel</t>
  </si>
  <si>
    <t>Natural Gas</t>
  </si>
  <si>
    <t>PHEV</t>
  </si>
  <si>
    <t>BEV</t>
  </si>
  <si>
    <t>Hydrogen Fuel Cell</t>
  </si>
  <si>
    <t>CNG</t>
  </si>
  <si>
    <t>Diesel Electric Hybrid</t>
  </si>
  <si>
    <t>Battery Electric</t>
  </si>
  <si>
    <t>Device Capital and O&amp;M Costs</t>
  </si>
  <si>
    <t>Cost Data Source</t>
  </si>
  <si>
    <t>Dollar Year</t>
  </si>
  <si>
    <t>Cost Type</t>
  </si>
  <si>
    <t>Cost Units</t>
  </si>
  <si>
    <t>Docket-22-01-NG E3 Technical Analysis Appendix B</t>
  </si>
  <si>
    <t>Capital Cost</t>
  </si>
  <si>
    <t>$/device</t>
  </si>
  <si>
    <t>Efficient Central AC</t>
  </si>
  <si>
    <t>Efficient Electric</t>
  </si>
  <si>
    <t>EIA Updated Buildings Sector Appliance and Equipment Costs and Efficiency Appendix A</t>
  </si>
  <si>
    <t>Efficient Gas</t>
  </si>
  <si>
    <t>Efficient Natural Gas Stove</t>
  </si>
  <si>
    <t>EIA Updated Buildings Sector Appliance and Equipment Costs and Efficiency Appendix C</t>
  </si>
  <si>
    <t>Cold Climate Ductless Air Source Heat Pump</t>
  </si>
  <si>
    <t>Ductless Air Source Heat Pump with Gas Backup</t>
  </si>
  <si>
    <t>Ductless Air Source Heat Pump with Distillate Backup</t>
  </si>
  <si>
    <t>Ductless Air Source Heat Pump with LPG Backup</t>
  </si>
  <si>
    <t>Efficient Distillate Boiler</t>
  </si>
  <si>
    <t>Efficient Distillate Furnace</t>
  </si>
  <si>
    <t>Efficient Gas Boiler</t>
  </si>
  <si>
    <t>Efficient Gas Furnace</t>
  </si>
  <si>
    <t>Gas Heat Pump</t>
  </si>
  <si>
    <t>Efficient Room AC</t>
  </si>
  <si>
    <t>Cold Climate Air Source Heat Pump</t>
  </si>
  <si>
    <t>Air Source Heat Pump with Gas Backup</t>
  </si>
  <si>
    <t>Air Source Heat Pump with Distillate Backup</t>
  </si>
  <si>
    <t>Air Source Heat Pump with LPG Backup</t>
  </si>
  <si>
    <t>Efficient Distillate Storage</t>
  </si>
  <si>
    <t>Efficient Gas Instant</t>
  </si>
  <si>
    <t>Efficient Gas Storage</t>
  </si>
  <si>
    <t>E3 Buildings Pro Forma</t>
  </si>
  <si>
    <t>$/kBtu/h</t>
  </si>
  <si>
    <t>Efficient Centrifugal Chiller</t>
  </si>
  <si>
    <t>Efficient Commercial Central AC</t>
  </si>
  <si>
    <t>Efficient Rooftop AC</t>
  </si>
  <si>
    <t>Efficient Reciprocating Chiller</t>
  </si>
  <si>
    <t>Efficient WallRoom AC</t>
  </si>
  <si>
    <t>Induction Range Oven</t>
  </si>
  <si>
    <t>$/klm</t>
  </si>
  <si>
    <t>Efficient Beverage Merchandisers</t>
  </si>
  <si>
    <t>Efficient Compressor Rack Systems</t>
  </si>
  <si>
    <t>Efficient Condensers</t>
  </si>
  <si>
    <t>Efficient Ice Machines</t>
  </si>
  <si>
    <t>Efficient ReachIn Freezers</t>
  </si>
  <si>
    <t>Efficient ReachIn Refrigerators</t>
  </si>
  <si>
    <t>Efficient Refrigerated Vending Machines</t>
  </si>
  <si>
    <t>Efficient Supermarket Display Cases</t>
  </si>
  <si>
    <t>Efficient WalkIn Freezers</t>
  </si>
  <si>
    <t>Efficient WalkIn Refrigerators</t>
  </si>
  <si>
    <t>Electric Boiler with Distillate Backup</t>
  </si>
  <si>
    <t>Electric Boiler with Gas Backup</t>
  </si>
  <si>
    <t>$/kCFM</t>
  </si>
  <si>
    <t>Efficient Constant Flow</t>
  </si>
  <si>
    <t>Efficient Variable Flow</t>
  </si>
  <si>
    <t>Efficient Oil Storage</t>
  </si>
  <si>
    <t>ICCT 2022</t>
  </si>
  <si>
    <t>Toyota Mirai 2022 MSRP</t>
  </si>
  <si>
    <t>Hyundai Nexo 2022 MSRP</t>
  </si>
  <si>
    <t>ICCT 2023</t>
  </si>
  <si>
    <t>Annual Maintenance Cost</t>
  </si>
  <si>
    <t>CARB ACT Analysis</t>
  </si>
  <si>
    <t>Device Efficiency</t>
  </si>
  <si>
    <t>Average Efficiency of Base Year Stock</t>
  </si>
  <si>
    <t>Efficiency for New Device Sales</t>
  </si>
  <si>
    <t>Fuel</t>
  </si>
  <si>
    <t>Primary or Secondary Fuel</t>
  </si>
  <si>
    <t>Efficiency Data Source</t>
  </si>
  <si>
    <t>Efficiency Units</t>
  </si>
  <si>
    <t>Fuel Share of Service Demand</t>
  </si>
  <si>
    <t>Electricity</t>
  </si>
  <si>
    <t>Primary</t>
  </si>
  <si>
    <t>SEER</t>
  </si>
  <si>
    <t>EER</t>
  </si>
  <si>
    <t>dryer lbs/kWh</t>
  </si>
  <si>
    <t>cycle/kWh</t>
  </si>
  <si>
    <t>ACEEE Induction Cooking Technology Design and Assessment, 2014</t>
  </si>
  <si>
    <t>%</t>
  </si>
  <si>
    <t>LPG</t>
  </si>
  <si>
    <t>None</t>
  </si>
  <si>
    <t>lm/W</t>
  </si>
  <si>
    <t>CEER</t>
  </si>
  <si>
    <t>COP</t>
  </si>
  <si>
    <t>Secondary</t>
  </si>
  <si>
    <t>AFUE</t>
  </si>
  <si>
    <t>Distillate</t>
  </si>
  <si>
    <t>Wood</t>
  </si>
  <si>
    <t>NREL ResStock Measure Package 3</t>
  </si>
  <si>
    <t>UEF</t>
  </si>
  <si>
    <t>NEMS input file ktex.txt</t>
  </si>
  <si>
    <t>CFM/W</t>
  </si>
  <si>
    <t>2022 =  Bureau of Transportation Statistics, 2023 thru 2050 = AEO 2023 Table 42</t>
  </si>
  <si>
    <t>MPG GGE</t>
  </si>
  <si>
    <t>AEO 2019 Table 41</t>
  </si>
  <si>
    <t>2022 = AFDC, 2023 through 2050 = NHTSA 2022 CAFE Central Analysis</t>
  </si>
  <si>
    <t>Hydrogen</t>
  </si>
  <si>
    <t>NHTSA 2022 CAFE Central Analysis</t>
  </si>
  <si>
    <t>AEO 2023 Table 49</t>
  </si>
  <si>
    <t>MPG DGE</t>
  </si>
  <si>
    <t>ANL 2021</t>
  </si>
  <si>
    <t>Device Lifetime</t>
  </si>
  <si>
    <t>Device Survival Profile (i.e. share of original devices remaining at each age, mean lifetime where value =0.50)</t>
  </si>
  <si>
    <t>Survival Profile Units</t>
  </si>
  <si>
    <t>Survival Profile Data Source</t>
  </si>
  <si>
    <t>*</t>
  </si>
  <si>
    <t>% of stock remaining for a given age</t>
  </si>
  <si>
    <t>NEMS rsmess.txt, RECS2020</t>
  </si>
  <si>
    <t>LEAP Weibull Curve A023 B454</t>
  </si>
  <si>
    <t>LEAP Weibull Curve A1566 B305</t>
  </si>
  <si>
    <t>LEAP Weibull Curve A3603 B454</t>
  </si>
  <si>
    <t>LEAP Weibull Curve A0321 B455</t>
  </si>
  <si>
    <t>LEAP Weibull Curve A0643 B454</t>
  </si>
  <si>
    <t>LEAP Weibull Curve A5147 B454</t>
  </si>
  <si>
    <t>LEAP Weibull Curve A2190 B454</t>
  </si>
  <si>
    <t>LEAP Weibull Curve A2519 B454</t>
  </si>
  <si>
    <t>LEAP Weibull Curve A1971 B454</t>
  </si>
  <si>
    <t>LEAP Weibull Curve A1204 B454</t>
  </si>
  <si>
    <t>LEAP Weibull Curve A1040 B454</t>
  </si>
  <si>
    <t>EPA MOVES3 Table C-1</t>
  </si>
  <si>
    <t>Transportation Heavy Duty Trucks</t>
  </si>
  <si>
    <t>Building Shell Inputs</t>
  </si>
  <si>
    <t>Building Shell Characteristics</t>
  </si>
  <si>
    <t>Building Type</t>
  </si>
  <si>
    <t>Shell Type</t>
  </si>
  <si>
    <t>Space Heating Service Demand Change</t>
  </si>
  <si>
    <t>Air Conditioning Service Demand Change</t>
  </si>
  <si>
    <t>Incremental Capital Cost</t>
  </si>
  <si>
    <t>Financing Lifetime (yrs)</t>
  </si>
  <si>
    <t>Service Demand Change Source</t>
  </si>
  <si>
    <t>Cost Source</t>
  </si>
  <si>
    <t>New Construction</t>
  </si>
  <si>
    <t>IECC 2021 Code</t>
  </si>
  <si>
    <t>$/building</t>
  </si>
  <si>
    <t>DOE Residential Code Analysis</t>
  </si>
  <si>
    <t>No incremental cost since code is mandatory</t>
  </si>
  <si>
    <t>Existing Buildings</t>
  </si>
  <si>
    <t>Existing Shell</t>
  </si>
  <si>
    <t>N/A</t>
  </si>
  <si>
    <t>Basic Retrofit</t>
  </si>
  <si>
    <t>Enhanced Retrofit</t>
  </si>
  <si>
    <t>ASHRAE 90.1-2019</t>
  </si>
  <si>
    <t>$/sqft</t>
  </si>
  <si>
    <t>NREL ComStock / DOE Commercial Code Analysis</t>
  </si>
  <si>
    <t>Energy Only Subsectors Inputs</t>
  </si>
  <si>
    <t>Energy Only Subsectors Data Sources</t>
  </si>
  <si>
    <t>Base Year Energy Demand</t>
  </si>
  <si>
    <t>RI GHG 2022 Inventory</t>
  </si>
  <si>
    <t>Industry</t>
  </si>
  <si>
    <t>Energy Only Subsectors Base Year Energy Demand and Growth Rates</t>
  </si>
  <si>
    <t>Fuel Type</t>
  </si>
  <si>
    <t>Base Year Energy Demand (TBtu)</t>
  </si>
  <si>
    <t>Industry Agriculture</t>
  </si>
  <si>
    <t>Coal</t>
  </si>
  <si>
    <t>Residual Fuel Oil</t>
  </si>
  <si>
    <t>Industry Aluminum</t>
  </si>
  <si>
    <t>Industry Cement and Lime</t>
  </si>
  <si>
    <t>Industry Chemicals</t>
  </si>
  <si>
    <t>LPG Feedstocks</t>
  </si>
  <si>
    <t>Misc Petroleum Products</t>
  </si>
  <si>
    <t>Naphtha Feedstocks</t>
  </si>
  <si>
    <t>Natural Gas Feedstocks</t>
  </si>
  <si>
    <t>Other Oils Feedstocks</t>
  </si>
  <si>
    <t>Special Naphthas</t>
  </si>
  <si>
    <t>Unfinished Oils</t>
  </si>
  <si>
    <t>Industry Construction</t>
  </si>
  <si>
    <t>Asphalt and Road Oil</t>
  </si>
  <si>
    <t>Industry Food</t>
  </si>
  <si>
    <t>Industry Glass</t>
  </si>
  <si>
    <t>Industry Iron and Steel</t>
  </si>
  <si>
    <t>Coking Coal</t>
  </si>
  <si>
    <t>Industry Metal Based Durables</t>
  </si>
  <si>
    <t>Industry Mining and Upstream Oil and Gas</t>
  </si>
  <si>
    <t>Industry Other</t>
  </si>
  <si>
    <t>Kerosene</t>
  </si>
  <si>
    <t>Lubricants</t>
  </si>
  <si>
    <t>Waste</t>
  </si>
  <si>
    <t>Waxes</t>
  </si>
  <si>
    <t>Industry Paper</t>
  </si>
  <si>
    <t>Industry Plastics</t>
  </si>
  <si>
    <t>Industry Refining</t>
  </si>
  <si>
    <t>Petroleum Coke</t>
  </si>
  <si>
    <t>Still Gas</t>
  </si>
  <si>
    <t>Still Gas Feedstocks</t>
  </si>
  <si>
    <t>Industry Wood Products</t>
  </si>
  <si>
    <t>Transportation Aviation</t>
  </si>
  <si>
    <t>Aviation Gasoline</t>
  </si>
  <si>
    <t>Jet Kerosene</t>
  </si>
  <si>
    <t>Transportation Other</t>
  </si>
  <si>
    <t>Residential Other</t>
  </si>
  <si>
    <t>Commercial Other</t>
  </si>
  <si>
    <t>Commercial Data Centers</t>
  </si>
  <si>
    <t>Industry IRA and CHIPS Loads</t>
  </si>
  <si>
    <t>Industry Hydrogen Electrolysis</t>
  </si>
  <si>
    <t>Emissions Only Subsectors Inputs</t>
  </si>
  <si>
    <t>Emissions Only Subsectors Data Sources</t>
  </si>
  <si>
    <t>Base Year Emissions</t>
  </si>
  <si>
    <t>Agriculture</t>
  </si>
  <si>
    <t>IPPU</t>
  </si>
  <si>
    <t>Natural Gas and Oil Systems</t>
  </si>
  <si>
    <t>LULUCF</t>
  </si>
  <si>
    <t>Emissions Only Subsectors Base Year Emissions and Growth Rates</t>
  </si>
  <si>
    <t>Pollutant</t>
  </si>
  <si>
    <t>Base Year Emissions (metric tons)</t>
  </si>
  <si>
    <t>Liming</t>
  </si>
  <si>
    <t>CO2</t>
  </si>
  <si>
    <t>Urea Fertilization</t>
  </si>
  <si>
    <t>Enteric Fermentation</t>
  </si>
  <si>
    <t>CH4</t>
  </si>
  <si>
    <t>Manure Management CH4</t>
  </si>
  <si>
    <t>Rice Cultivation</t>
  </si>
  <si>
    <t>Residue Burning CH4</t>
  </si>
  <si>
    <t>Manure Management N2O</t>
  </si>
  <si>
    <t>N2O</t>
  </si>
  <si>
    <t>Soil Management</t>
  </si>
  <si>
    <t>Residue Burning N2O</t>
  </si>
  <si>
    <t>Coal Mining</t>
  </si>
  <si>
    <t>Active Coal Mines</t>
  </si>
  <si>
    <t>Abandoned Coal Mines</t>
  </si>
  <si>
    <t>Cement Production</t>
  </si>
  <si>
    <t>Lime Production</t>
  </si>
  <si>
    <t>Other Process Uses of Carbonates</t>
  </si>
  <si>
    <t>Glass Production</t>
  </si>
  <si>
    <t>Soda Ash Production</t>
  </si>
  <si>
    <t>Carbon Dioxide Consumption</t>
  </si>
  <si>
    <t>Titanium Dioxide Production</t>
  </si>
  <si>
    <t>Aluminum Production CO2</t>
  </si>
  <si>
    <t>Iron and Steel Production CO2</t>
  </si>
  <si>
    <t>Ferroalloy Production CO2</t>
  </si>
  <si>
    <t>Ammonia Production</t>
  </si>
  <si>
    <t>Urea Consumption</t>
  </si>
  <si>
    <t>Phosphoric Acid Production</t>
  </si>
  <si>
    <t>Petrochemical Production CO2</t>
  </si>
  <si>
    <t>Carbide Production and Consumption CO2</t>
  </si>
  <si>
    <t>Lead Production</t>
  </si>
  <si>
    <t>Zinc Production</t>
  </si>
  <si>
    <t>Magnesium Production and Processing CO2</t>
  </si>
  <si>
    <t>Petrochemical Production CH4</t>
  </si>
  <si>
    <t>Carbide Production and Consumption CH4</t>
  </si>
  <si>
    <t>Iron and Steel Production CH4</t>
  </si>
  <si>
    <t>Ferroalloy Production CH4</t>
  </si>
  <si>
    <t>Adipic Acid Production</t>
  </si>
  <si>
    <t>Nitric Acid Production</t>
  </si>
  <si>
    <t>N2O from Product Uses</t>
  </si>
  <si>
    <t>Caproalactam and Others Production</t>
  </si>
  <si>
    <t>Electronics Industry N2O</t>
  </si>
  <si>
    <t>ODS Substitutes</t>
  </si>
  <si>
    <t>CO2e</t>
  </si>
  <si>
    <t>HCFC-22 Production</t>
  </si>
  <si>
    <t>Magnesium Production and Processing</t>
  </si>
  <si>
    <t>Aluminum Production</t>
  </si>
  <si>
    <t>Electronics Industry</t>
  </si>
  <si>
    <t>Electrical Transmission and Distribution</t>
  </si>
  <si>
    <t>LULUCF CH4 Sources</t>
  </si>
  <si>
    <t>LULUCF N2O Sources</t>
  </si>
  <si>
    <t>LULUCF Carbon Stock Change</t>
  </si>
  <si>
    <t>Natural Gas Systems CO2</t>
  </si>
  <si>
    <t>Petroleum Systems CO2</t>
  </si>
  <si>
    <t>Abandoned Oil and Gas Wells CO2</t>
  </si>
  <si>
    <t>Natural Gas Systems CH4</t>
  </si>
  <si>
    <t>Petroleum Systems CH4</t>
  </si>
  <si>
    <t>Abandoned Oil and Gas Wells CH4</t>
  </si>
  <si>
    <t>Natural Gas Systems N2O</t>
  </si>
  <si>
    <t>Petroleum Systems N2O</t>
  </si>
  <si>
    <t>Waste Combustion CO2</t>
  </si>
  <si>
    <t>Landfills</t>
  </si>
  <si>
    <t>Wastewater Treatment CH4</t>
  </si>
  <si>
    <t>Composting CH4</t>
  </si>
  <si>
    <t>Anaerobic Digestion</t>
  </si>
  <si>
    <t>Waste Combustion CH4</t>
  </si>
  <si>
    <t>Wastewater Treatment N2O</t>
  </si>
  <si>
    <t>Waste Combustion N2O</t>
  </si>
  <si>
    <t>Composting N2O</t>
  </si>
  <si>
    <t>Fuel Prices</t>
  </si>
  <si>
    <t>Notes:</t>
  </si>
  <si>
    <t>- Prices for electricity are accounted for in the RESOLVE modeling for the electricity sector</t>
  </si>
  <si>
    <t>- Natural gas prices represent wholesale fuel prices and do not represent retail customer rates. Transmission and distribution system costs for natural gas are significant but are not avoided with a linear reduction in consumption. Natural gas system infrastructure costs are dealt with separately.</t>
  </si>
  <si>
    <t xml:space="preserve"> Fuel Prices (2022$/MMBtu)</t>
  </si>
  <si>
    <t>Candidate Fuel</t>
  </si>
  <si>
    <t>Fossil Distillate</t>
  </si>
  <si>
    <t>Renewable Distillate</t>
  </si>
  <si>
    <t>Ethanol</t>
  </si>
  <si>
    <t>Fossil Gasoline</t>
  </si>
  <si>
    <t>Electrolytic Hydrogen</t>
  </si>
  <si>
    <t>SMR Hydrogen</t>
  </si>
  <si>
    <t>Fossil Jet Kerosene</t>
  </si>
  <si>
    <t>Renewable Jet Kerosene</t>
  </si>
  <si>
    <t>Fossil LPG</t>
  </si>
  <si>
    <t>Renewable LPG</t>
  </si>
  <si>
    <t>Fossil Natural Gas</t>
  </si>
  <si>
    <t>Renewable Natural Gas</t>
  </si>
  <si>
    <t>Base Year Fuel Blends and Emissions Factors</t>
  </si>
  <si>
    <t>- Emissions factors based on standard EPA guidance for GHG inventory accounting</t>
  </si>
  <si>
    <t>- Emissions from electricity generation are accounted for in the RESOLVE modeling for the electricity sector</t>
  </si>
  <si>
    <t>Base Year Fuel Blends</t>
  </si>
  <si>
    <t>Units</t>
  </si>
  <si>
    <t>metrics tons per MMBtu</t>
  </si>
  <si>
    <t>Synthetic Distillate</t>
  </si>
  <si>
    <t>Grid Electricity</t>
  </si>
  <si>
    <t>Synthetic LPG</t>
  </si>
  <si>
    <t>Synthetic Natural Gas</t>
  </si>
  <si>
    <t>BECCS Hydrogen</t>
  </si>
  <si>
    <t>Renewable Gasoline</t>
  </si>
  <si>
    <t>Synthetic Gasoline</t>
  </si>
  <si>
    <t>Synthetic Jet Kerosene</t>
  </si>
  <si>
    <t>Negative Emissions Technologies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</si>
</sst>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d/yyyy\ hh:mm"/>
    <numFmt numFmtId="165" formatCode="mmmm\ dd\,\ yyyy"/>
    <numFmt numFmtId="166" formatCode="0.00000"/>
    <numFmt numFmtId="167" formatCode="_(* #,##0_);_(* \(#,##0\);_(* &quot;-&quot;??_);_(@_)"/>
    <numFmt numFmtId="168" formatCode="0.0%"/>
    <numFmt numFmtId="169" formatCode="&quot;$&quot;#,##0"/>
    <numFmt numFmtId="170" formatCode="0.000"/>
  </numFmts>
  <fonts count="45" x14ac:knownFonts="1">
    <font>
      <sz val="9"/>
      <color theme="1"/>
      <name val="Aptos Narrow"/>
      <scheme val="minor"/>
    </font>
    <font>
      <sz val="11"/>
      <color theme="1"/>
      <name val="Aptos Narrow"/>
      <family val="2"/>
      <scheme val="minor"/>
    </font>
    <font>
      <sz val="10"/>
      <color theme="1"/>
      <name val="Aptos Narrow"/>
      <family val="2"/>
      <scheme val="minor"/>
    </font>
    <font>
      <sz val="9"/>
      <color theme="1"/>
      <name val="Arial"/>
      <family val="2"/>
    </font>
    <font>
      <sz val="11"/>
      <color theme="0"/>
      <name val="Aptos Narrow"/>
      <family val="2"/>
      <scheme val="minor"/>
    </font>
    <font>
      <sz val="9"/>
      <name val="Aptos Narrow"/>
      <family val="2"/>
      <scheme val="minor"/>
    </font>
    <font>
      <i/>
      <sz val="9"/>
      <name val="Aptos Narrow"/>
      <family val="2"/>
      <scheme val="minor"/>
    </font>
    <font>
      <b/>
      <sz val="9"/>
      <color theme="0"/>
      <name val="Aptos Narrow"/>
      <family val="2"/>
      <scheme val="minor"/>
    </font>
    <font>
      <sz val="9"/>
      <color rgb="FFE85F31"/>
      <name val="Aptos Narrow"/>
      <family val="2"/>
      <scheme val="minor"/>
    </font>
    <font>
      <sz val="9"/>
      <color rgb="FF9C0006"/>
      <name val="Aptos Narrow"/>
      <family val="2"/>
      <scheme val="minor"/>
    </font>
    <font>
      <sz val="9"/>
      <color rgb="FF006100"/>
      <name val="Aptos Narrow"/>
      <family val="2"/>
      <scheme val="minor"/>
    </font>
    <font>
      <sz val="9"/>
      <color rgb="FF9C5700"/>
      <name val="Aptos Narrow"/>
      <family val="2"/>
      <scheme val="minor"/>
    </font>
    <font>
      <b/>
      <i/>
      <sz val="9"/>
      <color theme="6" tint="-0.24994659260841701"/>
      <name val="Aptos Narrow"/>
      <family val="2"/>
      <scheme val="minor"/>
    </font>
    <font>
      <b/>
      <sz val="9"/>
      <color theme="1"/>
      <name val="Aptos Narrow"/>
      <family val="2"/>
      <scheme val="minor"/>
    </font>
    <font>
      <i/>
      <sz val="9"/>
      <color theme="1" tint="0.499984740745262"/>
      <name val="Aptos Narrow"/>
      <family val="2"/>
      <scheme val="minor"/>
    </font>
    <font>
      <b/>
      <sz val="22"/>
      <color theme="3"/>
      <name val="Aptos Display"/>
      <family val="2"/>
      <scheme val="major"/>
    </font>
    <font>
      <b/>
      <i/>
      <u val="double"/>
      <sz val="9"/>
      <color theme="0"/>
      <name val="Aptos Narrow"/>
      <family val="2"/>
      <scheme val="minor"/>
    </font>
    <font>
      <sz val="9"/>
      <color theme="1"/>
      <name val="Aptos Narrow"/>
      <family val="2"/>
      <scheme val="minor"/>
    </font>
    <font>
      <sz val="9"/>
      <name val="Aptos Narrow"/>
      <family val="2"/>
      <scheme val="minor"/>
    </font>
    <font>
      <b/>
      <sz val="14"/>
      <name val="Aptos Display"/>
      <family val="2"/>
      <scheme val="major"/>
    </font>
    <font>
      <b/>
      <sz val="13"/>
      <color theme="3"/>
      <name val="Aptos Display"/>
      <family val="2"/>
      <scheme val="major"/>
    </font>
    <font>
      <b/>
      <sz val="11"/>
      <color theme="3"/>
      <name val="Aptos Display"/>
      <family val="2"/>
      <scheme val="major"/>
    </font>
    <font>
      <b/>
      <i/>
      <sz val="10"/>
      <color theme="3"/>
      <name val="Aptos Display"/>
      <family val="2"/>
      <scheme val="major"/>
    </font>
    <font>
      <b/>
      <sz val="10"/>
      <color theme="0"/>
      <name val="Aptos Display"/>
      <family val="2"/>
      <scheme val="major"/>
    </font>
    <font>
      <sz val="9"/>
      <color theme="1"/>
      <name val="Aptos Display"/>
      <family val="2"/>
      <scheme val="major"/>
    </font>
    <font>
      <b/>
      <i/>
      <u/>
      <sz val="9"/>
      <color theme="9"/>
      <name val="Aptos Narrow"/>
      <family val="2"/>
      <scheme val="minor"/>
    </font>
    <font>
      <b/>
      <i/>
      <sz val="9"/>
      <color theme="1"/>
      <name val="Aptos Narrow"/>
      <family val="2"/>
      <scheme val="minor"/>
    </font>
    <font>
      <b/>
      <sz val="10"/>
      <color theme="0"/>
      <name val="Arial"/>
      <family val="2"/>
    </font>
    <font>
      <sz val="9"/>
      <name val="Arial"/>
      <family val="2"/>
    </font>
    <font>
      <b/>
      <sz val="22"/>
      <color theme="3"/>
      <name val="Arial"/>
      <family val="2"/>
    </font>
    <font>
      <b/>
      <sz val="14"/>
      <name val="Arial"/>
      <family val="2"/>
    </font>
    <font>
      <sz val="9"/>
      <color indexed="81"/>
      <name val="Tahoma"/>
      <family val="2"/>
    </font>
    <font>
      <b/>
      <sz val="9"/>
      <color indexed="81"/>
      <name val="Tahoma"/>
      <family val="2"/>
    </font>
    <font>
      <b/>
      <i/>
      <sz val="9"/>
      <color theme="6" tint="-0.24994659260841701"/>
      <name val="Arial"/>
      <family val="2"/>
    </font>
    <font>
      <b/>
      <sz val="14"/>
      <name val="Aptos Narrow"/>
      <family val="2"/>
      <scheme val="minor"/>
    </font>
    <font>
      <b/>
      <sz val="13"/>
      <color theme="3"/>
      <name val="Aptos Narrow"/>
      <family val="2"/>
      <scheme val="minor"/>
    </font>
    <font>
      <b/>
      <sz val="11"/>
      <color theme="3"/>
      <name val="Aptos Narrow"/>
      <family val="2"/>
      <scheme val="minor"/>
    </font>
    <font>
      <b/>
      <i/>
      <sz val="10"/>
      <color theme="3"/>
      <name val="Aptos Narrow"/>
      <family val="2"/>
      <scheme val="minor"/>
    </font>
    <font>
      <b/>
      <i/>
      <u/>
      <sz val="9"/>
      <color theme="9"/>
      <name val="Arial"/>
      <family val="2"/>
    </font>
    <font>
      <b/>
      <i/>
      <sz val="9"/>
      <color theme="1"/>
      <name val="Arial"/>
      <family val="2"/>
    </font>
    <font>
      <b/>
      <sz val="9"/>
      <color theme="1"/>
      <name val="Arial"/>
      <family val="2"/>
    </font>
    <font>
      <b/>
      <sz val="12"/>
      <color indexed="30"/>
      <name val="Calibri"/>
      <family val="2"/>
    </font>
    <font>
      <sz val="9"/>
      <color indexed="8"/>
      <name val="Calibri"/>
      <family val="2"/>
    </font>
    <font>
      <b/>
      <sz val="9"/>
      <color indexed="8"/>
      <name val="Calibri"/>
      <family val="2"/>
    </font>
    <font>
      <sz val="9"/>
      <color rgb="FFFF0000"/>
      <name val="Arial"/>
      <family val="2"/>
    </font>
  </fonts>
  <fills count="42">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2"/>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4506668294322"/>
        <bgColor indexed="64"/>
      </patternFill>
    </fill>
    <fill>
      <patternFill patternType="solid">
        <fgColor theme="8" tint="0.59999389629810485"/>
        <bgColor indexed="64"/>
      </patternFill>
    </fill>
    <fill>
      <patternFill patternType="solid">
        <fgColor theme="0" tint="-0.24994659260841701"/>
        <bgColor indexed="64"/>
      </patternFill>
    </fill>
    <fill>
      <patternFill patternType="solid">
        <fgColor theme="3"/>
        <bgColor indexed="64"/>
      </patternFill>
    </fill>
    <fill>
      <patternFill patternType="solid">
        <fgColor theme="4" tint="0.59996337778862885"/>
        <bgColor indexed="64"/>
      </patternFill>
    </fill>
    <fill>
      <patternFill patternType="solid">
        <fgColor rgb="FF7030A0"/>
        <bgColor indexed="64"/>
      </patternFill>
    </fill>
    <fill>
      <patternFill patternType="solid">
        <fgColor theme="0" tint="-0.249977111117893"/>
        <bgColor indexed="64"/>
      </patternFill>
    </fill>
  </fills>
  <borders count="1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medium">
        <color indexed="6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3" tint="0.39994506668294322"/>
      </bottom>
      <diagonal/>
    </border>
    <border>
      <left/>
      <right/>
      <top/>
      <bottom style="medium">
        <color theme="3"/>
      </bottom>
      <diagonal/>
    </border>
    <border>
      <left style="thin">
        <color theme="3"/>
      </left>
      <right style="thin">
        <color theme="3"/>
      </right>
      <top style="thin">
        <color theme="3"/>
      </top>
      <bottom style="thin">
        <color theme="3"/>
      </bottom>
      <diagonal/>
    </border>
    <border>
      <left/>
      <right/>
      <top style="thin">
        <color theme="3"/>
      </top>
      <bottom style="double">
        <color theme="3"/>
      </bottom>
      <diagonal/>
    </border>
    <border>
      <left style="thin">
        <color theme="0" tint="-0.499984740745262"/>
      </left>
      <right style="thin">
        <color theme="0" tint="-0.499984740745262"/>
      </right>
      <top style="thin">
        <color theme="0" tint="-0.499984740745262"/>
      </top>
      <bottom style="double">
        <color indexed="64"/>
      </bottom>
      <diagonal/>
    </border>
    <border>
      <left/>
      <right/>
      <top/>
      <bottom style="thick">
        <color rgb="FF0096D7"/>
      </bottom>
      <diagonal/>
    </border>
    <border>
      <left/>
      <right/>
      <top/>
      <bottom style="thin">
        <color rgb="FFBFBFBF"/>
      </bottom>
      <diagonal/>
    </border>
    <border>
      <left/>
      <right/>
      <top/>
      <bottom style="dashed">
        <color rgb="FFBFBFBF"/>
      </bottom>
      <diagonal/>
    </border>
    <border>
      <left/>
      <right/>
      <top style="medium">
        <color rgb="FF0096D7"/>
      </top>
      <bottom/>
      <diagonal/>
    </border>
  </borders>
  <cellStyleXfs count="73">
    <xf numFmtId="0" fontId="0" fillId="0" borderId="0">
      <alignment vertical="center"/>
    </xf>
    <xf numFmtId="0" fontId="23" fillId="38" borderId="8" applyNumberFormat="0">
      <alignment vertical="center"/>
    </xf>
    <xf numFmtId="0" fontId="17" fillId="39" borderId="1" applyNumberFormat="0">
      <alignment vertical="center"/>
    </xf>
    <xf numFmtId="0" fontId="18" fillId="0" borderId="1" applyNumberFormat="0">
      <alignment vertical="center"/>
    </xf>
    <xf numFmtId="0" fontId="24" fillId="5" borderId="1" applyAlignment="0">
      <alignment horizontal="left"/>
    </xf>
    <xf numFmtId="9" fontId="2" fillId="0" borderId="0" applyFont="0" applyFill="0" applyBorder="0" applyAlignment="0" applyProtection="0">
      <protection locked="0"/>
    </xf>
    <xf numFmtId="43" fontId="2" fillId="0" borderId="0" applyFont="0" applyFill="0" applyBorder="0" applyAlignment="0" applyProtection="0">
      <protection locked="0"/>
    </xf>
    <xf numFmtId="41" fontId="2" fillId="0" borderId="0" applyFont="0" applyFill="0" applyBorder="0" applyAlignment="0" applyProtection="0"/>
    <xf numFmtId="42" fontId="2" fillId="0" borderId="0" applyFont="0" applyFill="0" applyBorder="0" applyAlignment="0" applyProtection="0"/>
    <xf numFmtId="0" fontId="25" fillId="6" borderId="1" applyNumberFormat="0" applyProtection="0">
      <alignment vertical="center"/>
    </xf>
    <xf numFmtId="44" fontId="3" fillId="0" borderId="0" applyFont="0" applyFill="0" applyBorder="0" applyAlignment="0" applyProtection="0">
      <protection locked="0"/>
    </xf>
    <xf numFmtId="0" fontId="15" fillId="0" borderId="7" applyNumberFormat="0" applyAlignment="0"/>
    <xf numFmtId="0" fontId="19" fillId="0" borderId="2" applyNumberFormat="0" applyAlignment="0"/>
    <xf numFmtId="0" fontId="20" fillId="0" borderId="7" applyNumberFormat="0" applyAlignment="0">
      <alignment vertical="center"/>
    </xf>
    <xf numFmtId="0" fontId="21" fillId="0" borderId="5" applyNumberFormat="0" applyAlignment="0"/>
    <xf numFmtId="0" fontId="22" fillId="0" borderId="6" applyNumberFormat="0" applyAlignment="0"/>
    <xf numFmtId="0" fontId="10" fillId="7" borderId="0" applyNumberFormat="0" applyBorder="0" applyProtection="0">
      <alignment vertical="center"/>
    </xf>
    <xf numFmtId="0" fontId="9" fillId="8" borderId="0" applyNumberFormat="0" applyBorder="0" applyProtection="0">
      <alignment vertical="center"/>
    </xf>
    <xf numFmtId="0" fontId="11" fillId="9" borderId="0" applyNumberFormat="0" applyBorder="0" applyProtection="0">
      <alignment vertical="center"/>
    </xf>
    <xf numFmtId="0" fontId="5" fillId="3" borderId="1" applyNumberFormat="0">
      <alignment vertical="center"/>
    </xf>
    <xf numFmtId="0" fontId="6" fillId="2" borderId="1" applyNumberFormat="0">
      <alignment vertical="center"/>
    </xf>
    <xf numFmtId="0" fontId="6" fillId="4" borderId="1" applyNumberFormat="0">
      <alignment vertical="center"/>
    </xf>
    <xf numFmtId="0" fontId="8" fillId="0" borderId="3" applyNumberFormat="0">
      <alignment vertical="center"/>
    </xf>
    <xf numFmtId="0" fontId="7" fillId="10" borderId="4" applyNumberFormat="0">
      <alignment vertical="center"/>
    </xf>
    <xf numFmtId="0" fontId="12" fillId="0" borderId="0" applyNumberFormat="0" applyFill="0" applyBorder="0">
      <alignment vertical="center"/>
    </xf>
    <xf numFmtId="0" fontId="26" fillId="35" borderId="1" applyNumberFormat="0">
      <alignment vertical="center"/>
    </xf>
    <xf numFmtId="0" fontId="14" fillId="0" borderId="0" applyNumberFormat="0" applyFill="0" applyBorder="0" applyAlignment="0"/>
    <xf numFmtId="0" fontId="13" fillId="0" borderId="9" applyNumberFormat="0">
      <alignment vertical="center"/>
    </xf>
    <xf numFmtId="0" fontId="4"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4" fontId="3" fillId="0" borderId="0" applyFont="0" applyFill="0" applyBorder="0" applyProtection="0">
      <alignment vertical="center"/>
      <protection locked="0"/>
    </xf>
    <xf numFmtId="0" fontId="6" fillId="37" borderId="1" applyNumberFormat="0">
      <alignment vertical="center"/>
    </xf>
    <xf numFmtId="0" fontId="5" fillId="36" borderId="1" applyNumberFormat="0">
      <alignment vertical="center"/>
    </xf>
    <xf numFmtId="0" fontId="16" fillId="40" borderId="1" applyNumberFormat="0" applyAlignment="0" applyProtection="0">
      <alignment vertical="center"/>
    </xf>
    <xf numFmtId="0" fontId="3" fillId="5" borderId="1" applyAlignment="0">
      <alignment horizontal="left"/>
    </xf>
    <xf numFmtId="0" fontId="34" fillId="0" borderId="2" applyNumberFormat="0" applyAlignment="0"/>
    <xf numFmtId="0" fontId="35" fillId="0" borderId="7" applyNumberFormat="0" applyAlignment="0">
      <alignment vertical="center"/>
    </xf>
    <xf numFmtId="0" fontId="36" fillId="0" borderId="5" applyNumberFormat="0" applyAlignment="0"/>
    <xf numFmtId="0" fontId="37" fillId="0" borderId="6" applyNumberFormat="0" applyAlignment="0"/>
    <xf numFmtId="0" fontId="38" fillId="6" borderId="1" applyNumberFormat="0" applyProtection="0">
      <alignment vertical="center"/>
    </xf>
    <xf numFmtId="0" fontId="3" fillId="0" borderId="0">
      <alignment vertical="center"/>
    </xf>
    <xf numFmtId="0" fontId="39" fillId="35" borderId="1" applyNumberFormat="0">
      <alignment vertical="center"/>
    </xf>
    <xf numFmtId="0" fontId="27" fillId="38" borderId="8" applyNumberFormat="0">
      <alignment vertical="center"/>
    </xf>
    <xf numFmtId="0" fontId="3" fillId="39" borderId="1" applyNumberFormat="0">
      <alignment vertical="center"/>
    </xf>
    <xf numFmtId="0" fontId="28" fillId="0" borderId="1" applyNumberFormat="0">
      <alignment vertical="center"/>
    </xf>
    <xf numFmtId="0" fontId="41" fillId="0" borderId="0">
      <alignment horizontal="left"/>
    </xf>
    <xf numFmtId="0" fontId="42" fillId="0" borderId="0"/>
    <xf numFmtId="0" fontId="43" fillId="0" borderId="11">
      <alignment wrapText="1"/>
    </xf>
    <xf numFmtId="0" fontId="43" fillId="0" borderId="12">
      <alignment wrapText="1"/>
    </xf>
    <xf numFmtId="0" fontId="42" fillId="0" borderId="13">
      <alignment wrapText="1"/>
    </xf>
    <xf numFmtId="0" fontId="42" fillId="0" borderId="14">
      <alignment wrapText="1"/>
    </xf>
  </cellStyleXfs>
  <cellXfs count="43">
    <xf numFmtId="0" fontId="0" fillId="0" borderId="0" xfId="0">
      <alignment vertical="center"/>
    </xf>
    <xf numFmtId="0" fontId="29" fillId="0" borderId="7" xfId="11" applyFont="1" applyAlignment="1">
      <alignment vertical="center"/>
    </xf>
    <xf numFmtId="0" fontId="3" fillId="0" borderId="0" xfId="0" applyFont="1">
      <alignment vertical="center"/>
    </xf>
    <xf numFmtId="0" fontId="27" fillId="38" borderId="8" xfId="1" applyFont="1">
      <alignment vertical="center"/>
    </xf>
    <xf numFmtId="0" fontId="3" fillId="5" borderId="1" xfId="56" applyAlignment="1">
      <alignment vertical="center"/>
    </xf>
    <xf numFmtId="0" fontId="3" fillId="39" borderId="1" xfId="2" applyFont="1">
      <alignment vertical="center"/>
    </xf>
    <xf numFmtId="2" fontId="28" fillId="3" borderId="1" xfId="19" applyNumberFormat="1" applyFont="1">
      <alignment vertical="center"/>
    </xf>
    <xf numFmtId="3" fontId="28" fillId="3" borderId="1" xfId="19" applyNumberFormat="1" applyFont="1">
      <alignment vertical="center"/>
    </xf>
    <xf numFmtId="10" fontId="28" fillId="3" borderId="1" xfId="5" applyNumberFormat="1" applyFont="1" applyFill="1" applyBorder="1" applyAlignment="1" applyProtection="1">
      <alignment vertical="center"/>
    </xf>
    <xf numFmtId="0" fontId="30" fillId="0" borderId="2" xfId="12" applyFont="1" applyAlignment="1">
      <alignment vertical="center"/>
    </xf>
    <xf numFmtId="165" fontId="3" fillId="0" borderId="0" xfId="0" applyNumberFormat="1" applyFont="1" applyAlignment="1">
      <alignment horizontal="left" vertical="center"/>
    </xf>
    <xf numFmtId="0" fontId="28" fillId="0" borderId="1" xfId="3" applyFont="1">
      <alignment vertical="center"/>
    </xf>
    <xf numFmtId="166" fontId="28" fillId="3" borderId="1" xfId="19" applyNumberFormat="1" applyFont="1">
      <alignment vertical="center"/>
    </xf>
    <xf numFmtId="167" fontId="28" fillId="3" borderId="1" xfId="19" applyNumberFormat="1" applyFont="1">
      <alignment vertical="center"/>
    </xf>
    <xf numFmtId="168" fontId="28" fillId="3" borderId="1" xfId="5" applyNumberFormat="1" applyFont="1" applyFill="1" applyBorder="1" applyAlignment="1" applyProtection="1">
      <alignment vertical="center"/>
    </xf>
    <xf numFmtId="167" fontId="28" fillId="3" borderId="10" xfId="19" applyNumberFormat="1" applyFont="1" applyBorder="1">
      <alignment vertical="center"/>
    </xf>
    <xf numFmtId="168" fontId="28" fillId="3" borderId="10" xfId="5" applyNumberFormat="1" applyFont="1" applyFill="1" applyBorder="1" applyAlignment="1" applyProtection="1">
      <alignment vertical="center"/>
    </xf>
    <xf numFmtId="0" fontId="3" fillId="5" borderId="1" xfId="56" applyAlignment="1"/>
    <xf numFmtId="9" fontId="28" fillId="3" borderId="1" xfId="19" applyNumberFormat="1" applyFont="1">
      <alignment vertical="center"/>
    </xf>
    <xf numFmtId="0" fontId="3" fillId="5" borderId="1" xfId="56" applyAlignment="1">
      <alignment horizontal="left"/>
    </xf>
    <xf numFmtId="0" fontId="3" fillId="5" borderId="1" xfId="56" applyAlignment="1">
      <alignment horizontal="right"/>
    </xf>
    <xf numFmtId="169" fontId="28" fillId="3" borderId="1" xfId="19" applyNumberFormat="1" applyFont="1">
      <alignment vertical="center"/>
    </xf>
    <xf numFmtId="169" fontId="28" fillId="41" borderId="1" xfId="19" applyNumberFormat="1" applyFont="1" applyFill="1">
      <alignment vertical="center"/>
    </xf>
    <xf numFmtId="0" fontId="3" fillId="5" borderId="1" xfId="56" applyAlignment="1">
      <alignment horizontal="center" vertical="center"/>
    </xf>
    <xf numFmtId="9" fontId="28" fillId="3" borderId="1" xfId="5" applyFont="1" applyFill="1" applyBorder="1" applyAlignment="1" applyProtection="1">
      <alignment vertical="center"/>
    </xf>
    <xf numFmtId="7" fontId="28" fillId="3" borderId="1" xfId="19" applyNumberFormat="1" applyFont="1">
      <alignment vertical="center"/>
    </xf>
    <xf numFmtId="0" fontId="23" fillId="38" borderId="8" xfId="1">
      <alignment vertical="center"/>
    </xf>
    <xf numFmtId="0" fontId="33" fillId="0" borderId="0" xfId="24" applyFont="1">
      <alignment vertical="center"/>
    </xf>
    <xf numFmtId="0" fontId="33" fillId="0" borderId="0" xfId="24" quotePrefix="1" applyFont="1">
      <alignment vertical="center"/>
    </xf>
    <xf numFmtId="11" fontId="28" fillId="3" borderId="1" xfId="19" applyNumberFormat="1" applyFont="1">
      <alignment vertical="center"/>
    </xf>
    <xf numFmtId="1" fontId="28" fillId="3" borderId="1" xfId="19" applyNumberFormat="1" applyFont="1">
      <alignment vertical="center"/>
    </xf>
    <xf numFmtId="2" fontId="28" fillId="0" borderId="1" xfId="19" applyNumberFormat="1" applyFont="1" applyFill="1">
      <alignment vertical="center"/>
    </xf>
    <xf numFmtId="3" fontId="28" fillId="0" borderId="1" xfId="19" applyNumberFormat="1" applyFont="1" applyFill="1">
      <alignment vertical="center"/>
    </xf>
    <xf numFmtId="3" fontId="3" fillId="0" borderId="0" xfId="0" applyNumberFormat="1" applyFont="1">
      <alignment vertical="center"/>
    </xf>
    <xf numFmtId="169" fontId="3" fillId="0" borderId="0" xfId="0" applyNumberFormat="1" applyFont="1">
      <alignment vertical="center"/>
    </xf>
    <xf numFmtId="0" fontId="40" fillId="0" borderId="0" xfId="0" applyFont="1">
      <alignment vertical="center"/>
    </xf>
    <xf numFmtId="0" fontId="44" fillId="0" borderId="0" xfId="0" applyFont="1">
      <alignment vertical="center"/>
    </xf>
    <xf numFmtId="43" fontId="0" fillId="0" borderId="0" xfId="6" applyFont="1" applyAlignment="1" applyProtection="1">
      <alignment vertical="center"/>
    </xf>
    <xf numFmtId="169" fontId="5" fillId="3" borderId="1" xfId="19" applyNumberFormat="1">
      <alignment vertical="center"/>
    </xf>
    <xf numFmtId="0" fontId="3" fillId="39" borderId="1" xfId="65">
      <alignment vertical="center"/>
    </xf>
    <xf numFmtId="3" fontId="3" fillId="39" borderId="1" xfId="65" applyNumberFormat="1">
      <alignment vertical="center"/>
    </xf>
    <xf numFmtId="170" fontId="28" fillId="3" borderId="1" xfId="19" applyNumberFormat="1" applyFont="1">
      <alignment vertical="center"/>
    </xf>
    <xf numFmtId="43" fontId="28" fillId="3" borderId="1" xfId="6" applyFont="1" applyFill="1" applyBorder="1" applyAlignment="1" applyProtection="1">
      <alignment vertical="center"/>
    </xf>
  </cellXfs>
  <cellStyles count="73">
    <cellStyle name="20% - Accent1" xfId="29" builtinId="30" hidden="1"/>
    <cellStyle name="20% - Accent2" xfId="33" builtinId="34" hidden="1"/>
    <cellStyle name="20% - Accent3" xfId="37" builtinId="38" hidden="1"/>
    <cellStyle name="20% - Accent4" xfId="41" builtinId="42" hidden="1"/>
    <cellStyle name="20% - Accent5" xfId="45" builtinId="46" hidden="1"/>
    <cellStyle name="20% - Accent6" xfId="49" builtinId="50" hidden="1"/>
    <cellStyle name="40% - Accent1" xfId="30" builtinId="31" hidden="1"/>
    <cellStyle name="40% - Accent2" xfId="34" builtinId="35" hidden="1"/>
    <cellStyle name="40% - Accent3" xfId="38" builtinId="39" hidden="1"/>
    <cellStyle name="40% - Accent4" xfId="42" builtinId="43" hidden="1"/>
    <cellStyle name="40% - Accent5" xfId="46" builtinId="47" hidden="1"/>
    <cellStyle name="40% - Accent6" xfId="50" builtinId="51" hidden="1"/>
    <cellStyle name="60% - Accent1" xfId="31" builtinId="32" hidden="1"/>
    <cellStyle name="60% - Accent2" xfId="35" builtinId="36" hidden="1"/>
    <cellStyle name="60% - Accent3" xfId="39" builtinId="40" hidden="1"/>
    <cellStyle name="60% - Accent4" xfId="43" builtinId="44" hidden="1"/>
    <cellStyle name="60% - Accent5" xfId="47" builtinId="48" hidden="1"/>
    <cellStyle name="60% - Accent6" xfId="51" builtinId="52" hidden="1"/>
    <cellStyle name="Accent1" xfId="28" builtinId="29" hidden="1"/>
    <cellStyle name="Accent2" xfId="32" builtinId="33" hidden="1"/>
    <cellStyle name="Accent3" xfId="36" builtinId="37" hidden="1"/>
    <cellStyle name="Accent4" xfId="40" builtinId="41" hidden="1"/>
    <cellStyle name="Accent5" xfId="44" builtinId="45" hidden="1"/>
    <cellStyle name="Accent6" xfId="48" builtinId="49" hidden="1"/>
    <cellStyle name="Bad" xfId="17" builtinId="27" customBuiltin="1"/>
    <cellStyle name="Body: normal cell" xfId="71" xr:uid="{5C0A9037-F74A-4894-AB62-6931345508D2}"/>
    <cellStyle name="Calculation" xfId="21" builtinId="22" customBuiltin="1"/>
    <cellStyle name="Calculation with Different Formula" xfId="53" xr:uid="{86A69745-C685-4E53-A848-07ABA0DE5447}"/>
    <cellStyle name="Check Cell" xfId="23" builtinId="23" customBuiltin="1"/>
    <cellStyle name="Comma" xfId="6" builtinId="3" customBuiltin="1"/>
    <cellStyle name="Comma [0]" xfId="7" builtinId="6" hidden="1"/>
    <cellStyle name="Currency" xfId="10" builtinId="4" customBuiltin="1"/>
    <cellStyle name="Currency [0]" xfId="8" builtinId="7" hidden="1"/>
    <cellStyle name="Datetime Format" xfId="52" xr:uid="{F8B743EC-3D1E-4EC9-851A-EB90DD1814C6}"/>
    <cellStyle name="Dropdown Input" xfId="54" xr:uid="{070CA8DA-14F5-407A-8D4C-695D910B2800}"/>
    <cellStyle name="Explanatory Text" xfId="26" builtinId="53" customBuiltin="1"/>
    <cellStyle name="Font: Calibri, 9pt regular" xfId="68" xr:uid="{F0D50730-48EA-46B0-BF82-E48DF367E1B1}"/>
    <cellStyle name="Footnotes: top row" xfId="72" xr:uid="{0ECBD09C-0A80-461E-B6E7-B078C4CB6FEE}"/>
    <cellStyle name="Good" xfId="16" builtinId="26" customBuiltin="1"/>
    <cellStyle name="Header: bottom row" xfId="69" xr:uid="{A710BADE-E81D-4520-B787-133065C88B69}"/>
    <cellStyle name="Heading 1" xfId="12" builtinId="16" customBuiltin="1"/>
    <cellStyle name="Heading 1 2" xfId="57" xr:uid="{635DA978-68C8-4758-997E-88FF0130CC4B}"/>
    <cellStyle name="Heading 2" xfId="13" builtinId="17" customBuiltin="1"/>
    <cellStyle name="Heading 2 2" xfId="58" xr:uid="{2D81531C-1839-4565-8839-DB4EB79BF94E}"/>
    <cellStyle name="Heading 3" xfId="14" builtinId="18" customBuiltin="1"/>
    <cellStyle name="Heading 3 2" xfId="59" xr:uid="{3B652D4B-16C7-4AE2-9091-FC030F3926C6}"/>
    <cellStyle name="Heading 4" xfId="15" builtinId="19" customBuiltin="1"/>
    <cellStyle name="Heading 4 2" xfId="60" xr:uid="{25310638-C07E-4714-B679-9087F118976B}"/>
    <cellStyle name="Hyperlink" xfId="9" builtinId="8" customBuiltin="1"/>
    <cellStyle name="Hyperlink 2" xfId="61" xr:uid="{2ED1AF5A-8B72-460F-A64F-5619E9208E3B}"/>
    <cellStyle name="Input" xfId="19" builtinId="20" customBuiltin="1"/>
    <cellStyle name="Linked Cell" xfId="22" builtinId="24" customBuiltin="1"/>
    <cellStyle name="Neutral" xfId="18" builtinId="28" customBuiltin="1"/>
    <cellStyle name="Normal" xfId="0" builtinId="0" customBuiltin="1"/>
    <cellStyle name="Normal 2" xfId="62" xr:uid="{16532E8D-F147-4BDE-A219-E45EA66CA400}"/>
    <cellStyle name="Note" xfId="25" builtinId="10" customBuiltin="1"/>
    <cellStyle name="Note 2" xfId="63" xr:uid="{91428FF4-C01E-467E-A4DB-74F7FD396CBE}"/>
    <cellStyle name="Output" xfId="20" builtinId="21" customBuiltin="1"/>
    <cellStyle name="Parent row" xfId="70" xr:uid="{D949F436-51C8-4206-90AF-7E47C2998ECA}"/>
    <cellStyle name="Percent" xfId="5" builtinId="5" customBuiltin="1"/>
    <cellStyle name="Placeholder Data" xfId="55" xr:uid="{4EC3566B-4D15-1E4C-A893-6A923B2FCA92}"/>
    <cellStyle name="Table Header" xfId="1" xr:uid="{13587C19-EA50-488D-84F7-7E2E20679318}"/>
    <cellStyle name="Table Header 2" xfId="64" xr:uid="{3249BF4A-0F88-4B2B-97E1-1C360D0E1C1D}"/>
    <cellStyle name="Table Index" xfId="2" xr:uid="{E94AADE6-6DE4-4E30-ADB3-BBB185426671}"/>
    <cellStyle name="Table Index 2" xfId="65" xr:uid="{A00FD559-762D-402B-B500-D7AE9FC92BDF}"/>
    <cellStyle name="Table Sub-Header" xfId="4" xr:uid="{E6DE962F-309E-449D-AB36-9FD53AC7A115}"/>
    <cellStyle name="Table Sub-Header 2" xfId="56" xr:uid="{514CAB53-CE0C-41E0-BFC1-9AD4975C4F82}"/>
    <cellStyle name="Table title" xfId="67" xr:uid="{F9C3BBED-C013-4C06-BDE5-4F52904392DD}"/>
    <cellStyle name="Table Value" xfId="3" xr:uid="{96588695-D2D5-4DE8-8EA4-3870B7FF2D45}"/>
    <cellStyle name="Table Value 2" xfId="66" xr:uid="{6C136B15-24F5-4625-ACF8-D9C9813C497C}"/>
    <cellStyle name="Title" xfId="11" builtinId="15" customBuiltin="1"/>
    <cellStyle name="Total" xfId="27" builtinId="25" customBuiltin="1"/>
    <cellStyle name="Warning Text" xfId="24" builtinId="11" customBuiltin="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9DE0EC88-2030-4FA3-81F1-541FB30632DE}">
      <tableStyleElement type="wholeTable" dxfId="1"/>
      <tableStyleElement type="headerRow" dxfId="0"/>
    </tableStyle>
  </tableStyles>
  <colors>
    <mruColors>
      <color rgb="FFE85F3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xdr:col>
      <xdr:colOff>1098914</xdr:colOff>
      <xdr:row>9</xdr:row>
      <xdr:rowOff>139701</xdr:rowOff>
    </xdr:to>
    <xdr:pic>
      <xdr:nvPicPr>
        <xdr:cNvPr id="2" name="Graphic 1">
          <a:extLst>
            <a:ext uri="{FF2B5EF4-FFF2-40B4-BE49-F238E27FC236}">
              <a16:creationId xmlns:a16="http://schemas.microsoft.com/office/drawing/2014/main" id="{540A7F0D-C5C1-F349-823F-8309889EA86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98500" y="1066800"/>
          <a:ext cx="4616814" cy="800101"/>
        </a:xfrm>
        <a:prstGeom prst="rect">
          <a:avLst/>
        </a:prstGeom>
      </xdr:spPr>
    </xdr:pic>
    <xdr:clientData/>
  </xdr:twoCellAnchor>
</xdr:wsDr>
</file>

<file path=xl/theme/theme1.xml><?xml version="1.0" encoding="utf-8"?>
<a:theme xmlns:a="http://schemas.openxmlformats.org/drawingml/2006/main" name="E3 Bright Arial">
  <a:themeElements>
    <a:clrScheme name="E3 Bright">
      <a:dk1>
        <a:srgbClr val="000000"/>
      </a:dk1>
      <a:lt1>
        <a:sysClr val="window" lastClr="FFFFFF"/>
      </a:lt1>
      <a:dk2>
        <a:srgbClr val="034E6E"/>
      </a:dk2>
      <a:lt2>
        <a:srgbClr val="EEECE1"/>
      </a:lt2>
      <a:accent1>
        <a:srgbClr val="6EA1B6"/>
      </a:accent1>
      <a:accent2>
        <a:srgbClr val="FFB700"/>
      </a:accent2>
      <a:accent3>
        <a:srgbClr val="FF5F39"/>
      </a:accent3>
      <a:accent4>
        <a:srgbClr val="30D773"/>
      </a:accent4>
      <a:accent5>
        <a:srgbClr val="FF8700"/>
      </a:accent5>
      <a:accent6>
        <a:srgbClr val="4458D2"/>
      </a:accent6>
      <a:hlink>
        <a:srgbClr val="6565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0E8FE-BCA5-F14D-A986-D94869171244}">
  <sheetPr>
    <tabColor theme="3"/>
  </sheetPr>
  <dimension ref="A1:E20"/>
  <sheetViews>
    <sheetView showGridLines="0" tabSelected="1" zoomScaleNormal="100" workbookViewId="0">
      <selection activeCell="B18" sqref="B18"/>
    </sheetView>
  </sheetViews>
  <sheetFormatPr defaultColWidth="12" defaultRowHeight="12" x14ac:dyDescent="0.2"/>
  <cols>
    <col min="1" max="1" width="12" style="2"/>
    <col min="2" max="2" width="55.33203125" style="2" customWidth="1"/>
    <col min="3" max="3" width="21" style="2" customWidth="1"/>
    <col min="4" max="4" width="51" style="2" customWidth="1"/>
    <col min="5" max="16384" width="12" style="2"/>
  </cols>
  <sheetData>
    <row r="1" spans="1:5" s="1" customFormat="1" ht="28.5" thickBot="1" x14ac:dyDescent="0.25">
      <c r="A1" s="1" t="s">
        <v>0</v>
      </c>
    </row>
    <row r="4" spans="1:5" ht="18.75" thickBot="1" x14ac:dyDescent="0.25">
      <c r="B4" s="9" t="s">
        <v>1</v>
      </c>
      <c r="C4" s="9"/>
      <c r="D4" s="9"/>
      <c r="E4" s="9"/>
    </row>
    <row r="13" spans="1:5" x14ac:dyDescent="0.2">
      <c r="B13" s="2" t="s">
        <v>2</v>
      </c>
    </row>
    <row r="14" spans="1:5" x14ac:dyDescent="0.2">
      <c r="B14" s="2" t="s">
        <v>3</v>
      </c>
    </row>
    <row r="15" spans="1:5" x14ac:dyDescent="0.2">
      <c r="B15" s="2" t="s">
        <v>4</v>
      </c>
    </row>
    <row r="17" spans="2:2" x14ac:dyDescent="0.2">
      <c r="B17" s="10">
        <v>45699</v>
      </c>
    </row>
    <row r="20" spans="2:2" x14ac:dyDescent="0.2">
      <c r="B20" s="36" t="s">
        <v>5</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4C2E0-E678-43D4-92AE-27C69A4D9124}">
  <dimension ref="A1:E172"/>
  <sheetViews>
    <sheetView showGridLines="0" topLeftCell="A11" zoomScaleNormal="100" workbookViewId="0">
      <selection activeCell="E11" sqref="E11"/>
    </sheetView>
  </sheetViews>
  <sheetFormatPr defaultColWidth="9.33203125" defaultRowHeight="12" x14ac:dyDescent="0.2"/>
  <cols>
    <col min="1" max="1" width="9.33203125" style="2"/>
    <col min="2" max="2" width="26.6640625" style="2" bestFit="1" customWidth="1"/>
    <col min="3" max="3" width="41" style="2" bestFit="1" customWidth="1"/>
    <col min="4" max="4" width="28.1640625" style="2" bestFit="1" customWidth="1"/>
    <col min="5" max="5" width="32.6640625" style="2" bestFit="1" customWidth="1"/>
    <col min="6" max="6" width="9.33203125" style="2"/>
    <col min="7" max="7" width="10.1640625" style="2" bestFit="1" customWidth="1"/>
    <col min="8" max="16384" width="9.33203125" style="2"/>
  </cols>
  <sheetData>
    <row r="1" spans="1:5" s="1" customFormat="1" ht="28.5" thickBot="1" x14ac:dyDescent="0.25">
      <c r="A1" s="1" t="s">
        <v>318</v>
      </c>
    </row>
    <row r="4" spans="1:5" ht="12.75" x14ac:dyDescent="0.2">
      <c r="B4" s="3" t="s">
        <v>319</v>
      </c>
      <c r="C4" s="3"/>
      <c r="D4"/>
    </row>
    <row r="5" spans="1:5" x14ac:dyDescent="0.2">
      <c r="B5" s="4" t="s">
        <v>26</v>
      </c>
      <c r="C5" s="4" t="s">
        <v>320</v>
      </c>
      <c r="D5"/>
    </row>
    <row r="6" spans="1:5" x14ac:dyDescent="0.2">
      <c r="B6" s="5" t="s">
        <v>65</v>
      </c>
      <c r="C6" s="11" t="s">
        <v>321</v>
      </c>
      <c r="D6"/>
    </row>
    <row r="7" spans="1:5" x14ac:dyDescent="0.2">
      <c r="B7" s="5" t="s">
        <v>322</v>
      </c>
      <c r="C7" s="11" t="s">
        <v>321</v>
      </c>
      <c r="D7"/>
    </row>
    <row r="10" spans="1:5" ht="12.75" x14ac:dyDescent="0.2">
      <c r="B10" s="3" t="s">
        <v>323</v>
      </c>
      <c r="C10" s="3"/>
      <c r="D10" s="3"/>
      <c r="E10" s="3"/>
    </row>
    <row r="11" spans="1:5" x14ac:dyDescent="0.2">
      <c r="B11" s="4" t="s">
        <v>26</v>
      </c>
      <c r="C11" s="4" t="s">
        <v>27</v>
      </c>
      <c r="D11" s="4" t="s">
        <v>324</v>
      </c>
      <c r="E11" s="4" t="s">
        <v>325</v>
      </c>
    </row>
    <row r="12" spans="1:5" x14ac:dyDescent="0.2">
      <c r="B12" s="5" t="s">
        <v>322</v>
      </c>
      <c r="C12" s="39" t="s">
        <v>326</v>
      </c>
      <c r="D12" s="39" t="s">
        <v>327</v>
      </c>
      <c r="E12" s="12">
        <v>0</v>
      </c>
    </row>
    <row r="13" spans="1:5" x14ac:dyDescent="0.2">
      <c r="B13" s="5" t="s">
        <v>322</v>
      </c>
      <c r="C13" s="39" t="s">
        <v>326</v>
      </c>
      <c r="D13" s="39" t="s">
        <v>260</v>
      </c>
      <c r="E13" s="12">
        <v>4.6930651758495832E-2</v>
      </c>
    </row>
    <row r="14" spans="1:5" x14ac:dyDescent="0.2">
      <c r="B14" s="5" t="s">
        <v>322</v>
      </c>
      <c r="C14" s="39" t="s">
        <v>326</v>
      </c>
      <c r="D14" s="39" t="s">
        <v>245</v>
      </c>
      <c r="E14" s="12">
        <v>1.3197691080856862E-2</v>
      </c>
    </row>
    <row r="15" spans="1:5" x14ac:dyDescent="0.2">
      <c r="B15" s="5" t="s">
        <v>322</v>
      </c>
      <c r="C15" s="39" t="s">
        <v>326</v>
      </c>
      <c r="D15" s="39" t="s">
        <v>165</v>
      </c>
      <c r="E15" s="12">
        <v>7.7510617180291244E-2</v>
      </c>
    </row>
    <row r="16" spans="1:5" x14ac:dyDescent="0.2">
      <c r="B16" s="5" t="s">
        <v>322</v>
      </c>
      <c r="C16" s="39" t="s">
        <v>326</v>
      </c>
      <c r="D16" s="39" t="s">
        <v>270</v>
      </c>
      <c r="E16" s="12">
        <v>0</v>
      </c>
    </row>
    <row r="17" spans="2:5" x14ac:dyDescent="0.2">
      <c r="B17" s="5" t="s">
        <v>322</v>
      </c>
      <c r="C17" s="39" t="s">
        <v>326</v>
      </c>
      <c r="D17" s="39" t="s">
        <v>253</v>
      </c>
      <c r="E17" s="12">
        <v>9.0206022616732854E-6</v>
      </c>
    </row>
    <row r="18" spans="2:5" x14ac:dyDescent="0.2">
      <c r="B18" s="5" t="s">
        <v>322</v>
      </c>
      <c r="C18" s="39" t="s">
        <v>326</v>
      </c>
      <c r="D18" s="39" t="s">
        <v>168</v>
      </c>
      <c r="E18" s="12">
        <v>0</v>
      </c>
    </row>
    <row r="19" spans="2:5" x14ac:dyDescent="0.2">
      <c r="B19" s="5" t="s">
        <v>322</v>
      </c>
      <c r="C19" s="39" t="s">
        <v>326</v>
      </c>
      <c r="D19" s="39" t="s">
        <v>328</v>
      </c>
      <c r="E19" s="12">
        <v>1.3490308985545279E-3</v>
      </c>
    </row>
    <row r="20" spans="2:5" x14ac:dyDescent="0.2">
      <c r="B20" s="5" t="s">
        <v>322</v>
      </c>
      <c r="C20" s="39" t="s">
        <v>329</v>
      </c>
      <c r="D20" s="39" t="s">
        <v>327</v>
      </c>
      <c r="E20" s="12">
        <v>0</v>
      </c>
    </row>
    <row r="21" spans="2:5" x14ac:dyDescent="0.2">
      <c r="B21" s="5" t="s">
        <v>322</v>
      </c>
      <c r="C21" s="39" t="s">
        <v>329</v>
      </c>
      <c r="D21" s="39" t="s">
        <v>260</v>
      </c>
      <c r="E21" s="12">
        <v>7.9402327071730104E-4</v>
      </c>
    </row>
    <row r="22" spans="2:5" x14ac:dyDescent="0.2">
      <c r="B22" s="5" t="s">
        <v>322</v>
      </c>
      <c r="C22" s="39" t="s">
        <v>329</v>
      </c>
      <c r="D22" s="39" t="s">
        <v>245</v>
      </c>
      <c r="E22" s="12">
        <v>5.2626164157026098E-3</v>
      </c>
    </row>
    <row r="23" spans="2:5" x14ac:dyDescent="0.2">
      <c r="B23" s="5" t="s">
        <v>322</v>
      </c>
      <c r="C23" s="39" t="s">
        <v>329</v>
      </c>
      <c r="D23" s="39" t="s">
        <v>270</v>
      </c>
      <c r="E23" s="12">
        <v>0</v>
      </c>
    </row>
    <row r="24" spans="2:5" x14ac:dyDescent="0.2">
      <c r="B24" s="5" t="s">
        <v>322</v>
      </c>
      <c r="C24" s="39" t="s">
        <v>329</v>
      </c>
      <c r="D24" s="39" t="s">
        <v>253</v>
      </c>
      <c r="E24" s="12">
        <v>1.8193589161820699E-7</v>
      </c>
    </row>
    <row r="25" spans="2:5" x14ac:dyDescent="0.2">
      <c r="B25" s="5" t="s">
        <v>322</v>
      </c>
      <c r="C25" s="39" t="s">
        <v>329</v>
      </c>
      <c r="D25" s="39" t="s">
        <v>168</v>
      </c>
      <c r="E25" s="12">
        <v>1.55700468332069E-2</v>
      </c>
    </row>
    <row r="26" spans="2:5" x14ac:dyDescent="0.2">
      <c r="B26" s="5" t="s">
        <v>322</v>
      </c>
      <c r="C26" s="39" t="s">
        <v>329</v>
      </c>
      <c r="D26" s="39" t="s">
        <v>328</v>
      </c>
      <c r="E26" s="12">
        <v>2.0725818273903801E-5</v>
      </c>
    </row>
    <row r="27" spans="2:5" x14ac:dyDescent="0.2">
      <c r="B27" s="5" t="s">
        <v>322</v>
      </c>
      <c r="C27" s="39" t="s">
        <v>330</v>
      </c>
      <c r="D27" s="39" t="s">
        <v>327</v>
      </c>
      <c r="E27" s="12">
        <v>0</v>
      </c>
    </row>
    <row r="28" spans="2:5" x14ac:dyDescent="0.2">
      <c r="B28" s="5" t="s">
        <v>322</v>
      </c>
      <c r="C28" s="39" t="s">
        <v>330</v>
      </c>
      <c r="D28" s="39" t="s">
        <v>260</v>
      </c>
      <c r="E28" s="12">
        <v>0</v>
      </c>
    </row>
    <row r="29" spans="2:5" x14ac:dyDescent="0.2">
      <c r="B29" s="5" t="s">
        <v>322</v>
      </c>
      <c r="C29" s="39" t="s">
        <v>330</v>
      </c>
      <c r="D29" s="39" t="s">
        <v>245</v>
      </c>
      <c r="E29" s="12">
        <v>0</v>
      </c>
    </row>
    <row r="30" spans="2:5" x14ac:dyDescent="0.2">
      <c r="B30" s="5" t="s">
        <v>322</v>
      </c>
      <c r="C30" s="39" t="s">
        <v>330</v>
      </c>
      <c r="D30" s="39" t="s">
        <v>270</v>
      </c>
      <c r="E30" s="12">
        <v>0</v>
      </c>
    </row>
    <row r="31" spans="2:5" x14ac:dyDescent="0.2">
      <c r="B31" s="5" t="s">
        <v>322</v>
      </c>
      <c r="C31" s="39" t="s">
        <v>330</v>
      </c>
      <c r="D31" s="39" t="s">
        <v>253</v>
      </c>
      <c r="E31" s="12">
        <v>0</v>
      </c>
    </row>
    <row r="32" spans="2:5" x14ac:dyDescent="0.2">
      <c r="B32" s="5" t="s">
        <v>322</v>
      </c>
      <c r="C32" s="39" t="s">
        <v>330</v>
      </c>
      <c r="D32" s="39" t="s">
        <v>168</v>
      </c>
      <c r="E32" s="12">
        <v>0</v>
      </c>
    </row>
    <row r="33" spans="2:5" x14ac:dyDescent="0.2">
      <c r="B33" s="5" t="s">
        <v>322</v>
      </c>
      <c r="C33" s="39" t="s">
        <v>330</v>
      </c>
      <c r="D33" s="39" t="s">
        <v>328</v>
      </c>
      <c r="E33" s="12">
        <v>0</v>
      </c>
    </row>
    <row r="34" spans="2:5" x14ac:dyDescent="0.2">
      <c r="B34" s="5" t="s">
        <v>322</v>
      </c>
      <c r="C34" s="39" t="s">
        <v>331</v>
      </c>
      <c r="D34" s="39" t="s">
        <v>327</v>
      </c>
      <c r="E34" s="12">
        <v>0</v>
      </c>
    </row>
    <row r="35" spans="2:5" x14ac:dyDescent="0.2">
      <c r="B35" s="5" t="s">
        <v>322</v>
      </c>
      <c r="C35" s="39" t="s">
        <v>331</v>
      </c>
      <c r="D35" s="39" t="s">
        <v>260</v>
      </c>
      <c r="E35" s="12">
        <v>3.2844450750642131E-3</v>
      </c>
    </row>
    <row r="36" spans="2:5" x14ac:dyDescent="0.2">
      <c r="B36" s="5" t="s">
        <v>322</v>
      </c>
      <c r="C36" s="39" t="s">
        <v>331</v>
      </c>
      <c r="D36" s="39" t="s">
        <v>245</v>
      </c>
      <c r="E36" s="12">
        <v>8.8721407967683574E-2</v>
      </c>
    </row>
    <row r="37" spans="2:5" x14ac:dyDescent="0.2">
      <c r="B37" s="5" t="s">
        <v>322</v>
      </c>
      <c r="C37" s="39" t="s">
        <v>331</v>
      </c>
      <c r="D37" s="39" t="s">
        <v>270</v>
      </c>
      <c r="E37" s="12">
        <v>0</v>
      </c>
    </row>
    <row r="38" spans="2:5" x14ac:dyDescent="0.2">
      <c r="B38" s="5" t="s">
        <v>322</v>
      </c>
      <c r="C38" s="39" t="s">
        <v>331</v>
      </c>
      <c r="D38" s="39" t="s">
        <v>253</v>
      </c>
      <c r="E38" s="12">
        <v>0.18500085070555855</v>
      </c>
    </row>
    <row r="39" spans="2:5" x14ac:dyDescent="0.2">
      <c r="B39" s="5" t="s">
        <v>322</v>
      </c>
      <c r="C39" s="39" t="s">
        <v>331</v>
      </c>
      <c r="D39" s="39" t="s">
        <v>332</v>
      </c>
      <c r="E39" s="12">
        <v>-1.0436100000000004E-3</v>
      </c>
    </row>
    <row r="40" spans="2:5" x14ac:dyDescent="0.2">
      <c r="B40" s="5" t="s">
        <v>322</v>
      </c>
      <c r="C40" s="39" t="s">
        <v>331</v>
      </c>
      <c r="D40" s="39" t="s">
        <v>333</v>
      </c>
      <c r="E40" s="12">
        <v>2.4E-2</v>
      </c>
    </row>
    <row r="41" spans="2:5" x14ac:dyDescent="0.2">
      <c r="B41" s="5" t="s">
        <v>322</v>
      </c>
      <c r="C41" s="39" t="s">
        <v>331</v>
      </c>
      <c r="D41" s="39" t="s">
        <v>334</v>
      </c>
      <c r="E41" s="12">
        <v>0</v>
      </c>
    </row>
    <row r="42" spans="2:5" x14ac:dyDescent="0.2">
      <c r="B42" s="5" t="s">
        <v>322</v>
      </c>
      <c r="C42" s="39" t="s">
        <v>331</v>
      </c>
      <c r="D42" s="39" t="s">
        <v>168</v>
      </c>
      <c r="E42" s="12">
        <v>0.21691784905781533</v>
      </c>
    </row>
    <row r="43" spans="2:5" x14ac:dyDescent="0.2">
      <c r="B43" s="5" t="s">
        <v>322</v>
      </c>
      <c r="C43" s="39" t="s">
        <v>331</v>
      </c>
      <c r="D43" s="39" t="s">
        <v>335</v>
      </c>
      <c r="E43" s="12">
        <v>4.3111000000000121E-3</v>
      </c>
    </row>
    <row r="44" spans="2:5" x14ac:dyDescent="0.2">
      <c r="B44" s="5" t="s">
        <v>322</v>
      </c>
      <c r="C44" s="39" t="s">
        <v>331</v>
      </c>
      <c r="D44" s="39" t="s">
        <v>336</v>
      </c>
      <c r="E44" s="12">
        <v>0</v>
      </c>
    </row>
    <row r="45" spans="2:5" x14ac:dyDescent="0.2">
      <c r="B45" s="5" t="s">
        <v>322</v>
      </c>
      <c r="C45" s="39" t="s">
        <v>331</v>
      </c>
      <c r="D45" s="39" t="s">
        <v>328</v>
      </c>
      <c r="E45" s="12">
        <v>3.0662854432624804E-5</v>
      </c>
    </row>
    <row r="46" spans="2:5" x14ac:dyDescent="0.2">
      <c r="B46" s="5" t="s">
        <v>322</v>
      </c>
      <c r="C46" s="39" t="s">
        <v>331</v>
      </c>
      <c r="D46" s="39" t="s">
        <v>337</v>
      </c>
      <c r="E46" s="12">
        <v>0.437</v>
      </c>
    </row>
    <row r="47" spans="2:5" x14ac:dyDescent="0.2">
      <c r="B47" s="5" t="s">
        <v>322</v>
      </c>
      <c r="C47" s="39" t="s">
        <v>331</v>
      </c>
      <c r="D47" s="39" t="s">
        <v>338</v>
      </c>
      <c r="E47" s="12">
        <v>0</v>
      </c>
    </row>
    <row r="48" spans="2:5" x14ac:dyDescent="0.2">
      <c r="B48" s="5" t="s">
        <v>322</v>
      </c>
      <c r="C48" s="39" t="s">
        <v>331</v>
      </c>
      <c r="D48" s="39" t="s">
        <v>261</v>
      </c>
      <c r="E48" s="12">
        <v>0</v>
      </c>
    </row>
    <row r="49" spans="2:5" x14ac:dyDescent="0.2">
      <c r="B49" s="5" t="s">
        <v>322</v>
      </c>
      <c r="C49" s="39" t="s">
        <v>339</v>
      </c>
      <c r="D49" s="39" t="s">
        <v>340</v>
      </c>
      <c r="E49" s="12">
        <v>5.7789999999999999</v>
      </c>
    </row>
    <row r="50" spans="2:5" x14ac:dyDescent="0.2">
      <c r="B50" s="5" t="s">
        <v>322</v>
      </c>
      <c r="C50" s="39" t="s">
        <v>339</v>
      </c>
      <c r="D50" s="39" t="s">
        <v>260</v>
      </c>
      <c r="E50" s="12">
        <v>0.65107399508560881</v>
      </c>
    </row>
    <row r="51" spans="2:5" x14ac:dyDescent="0.2">
      <c r="B51" s="5" t="s">
        <v>322</v>
      </c>
      <c r="C51" s="39" t="s">
        <v>339</v>
      </c>
      <c r="D51" s="39" t="s">
        <v>245</v>
      </c>
      <c r="E51" s="12">
        <v>9.6223811189140349E-2</v>
      </c>
    </row>
    <row r="52" spans="2:5" x14ac:dyDescent="0.2">
      <c r="B52" s="5" t="s">
        <v>322</v>
      </c>
      <c r="C52" s="39" t="s">
        <v>339</v>
      </c>
      <c r="D52" s="39" t="s">
        <v>165</v>
      </c>
      <c r="E52" s="12">
        <v>0.59289542941458773</v>
      </c>
    </row>
    <row r="53" spans="2:5" x14ac:dyDescent="0.2">
      <c r="B53" s="5" t="s">
        <v>322</v>
      </c>
      <c r="C53" s="39" t="s">
        <v>339</v>
      </c>
      <c r="D53" s="39" t="s">
        <v>270</v>
      </c>
      <c r="E53" s="12">
        <v>0</v>
      </c>
    </row>
    <row r="54" spans="2:5" x14ac:dyDescent="0.2">
      <c r="B54" s="5" t="s">
        <v>322</v>
      </c>
      <c r="C54" s="39" t="s">
        <v>339</v>
      </c>
      <c r="D54" s="39" t="s">
        <v>253</v>
      </c>
      <c r="E54" s="12">
        <v>1.0522131348352258E-5</v>
      </c>
    </row>
    <row r="55" spans="2:5" x14ac:dyDescent="0.2">
      <c r="B55" s="5" t="s">
        <v>322</v>
      </c>
      <c r="C55" s="39" t="s">
        <v>339</v>
      </c>
      <c r="D55" s="39" t="s">
        <v>168</v>
      </c>
      <c r="E55" s="12">
        <v>0.31527392879338823</v>
      </c>
    </row>
    <row r="56" spans="2:5" x14ac:dyDescent="0.2">
      <c r="B56" s="5" t="s">
        <v>322</v>
      </c>
      <c r="C56" s="39" t="s">
        <v>341</v>
      </c>
      <c r="D56" s="39" t="s">
        <v>327</v>
      </c>
      <c r="E56" s="12">
        <v>0</v>
      </c>
    </row>
    <row r="57" spans="2:5" x14ac:dyDescent="0.2">
      <c r="B57" s="5" t="s">
        <v>322</v>
      </c>
      <c r="C57" s="39" t="s">
        <v>341</v>
      </c>
      <c r="D57" s="39" t="s">
        <v>260</v>
      </c>
      <c r="E57" s="12">
        <v>1.76738444270154E-2</v>
      </c>
    </row>
    <row r="58" spans="2:5" x14ac:dyDescent="0.2">
      <c r="B58" s="5" t="s">
        <v>322</v>
      </c>
      <c r="C58" s="39" t="s">
        <v>341</v>
      </c>
      <c r="D58" s="39" t="s">
        <v>245</v>
      </c>
      <c r="E58" s="12">
        <v>0.10624223784935154</v>
      </c>
    </row>
    <row r="59" spans="2:5" x14ac:dyDescent="0.2">
      <c r="B59" s="5" t="s">
        <v>322</v>
      </c>
      <c r="C59" s="39" t="s">
        <v>341</v>
      </c>
      <c r="D59" s="39" t="s">
        <v>270</v>
      </c>
      <c r="E59" s="12">
        <v>0</v>
      </c>
    </row>
    <row r="60" spans="2:5" x14ac:dyDescent="0.2">
      <c r="B60" s="5" t="s">
        <v>322</v>
      </c>
      <c r="C60" s="39" t="s">
        <v>341</v>
      </c>
      <c r="D60" s="39" t="s">
        <v>253</v>
      </c>
      <c r="E60" s="12">
        <v>7.4179598442068164E-7</v>
      </c>
    </row>
    <row r="61" spans="2:5" x14ac:dyDescent="0.2">
      <c r="B61" s="5" t="s">
        <v>322</v>
      </c>
      <c r="C61" s="39" t="s">
        <v>341</v>
      </c>
      <c r="D61" s="39" t="s">
        <v>168</v>
      </c>
      <c r="E61" s="12">
        <v>0.45225339021479888</v>
      </c>
    </row>
    <row r="62" spans="2:5" x14ac:dyDescent="0.2">
      <c r="B62" s="5" t="s">
        <v>322</v>
      </c>
      <c r="C62" s="39" t="s">
        <v>341</v>
      </c>
      <c r="D62" s="39" t="s">
        <v>328</v>
      </c>
      <c r="E62" s="12">
        <v>3.7344479501075407E-4</v>
      </c>
    </row>
    <row r="63" spans="2:5" x14ac:dyDescent="0.2">
      <c r="B63" s="5" t="s">
        <v>322</v>
      </c>
      <c r="C63" s="39" t="s">
        <v>341</v>
      </c>
      <c r="D63" s="39" t="s">
        <v>261</v>
      </c>
      <c r="E63" s="12">
        <v>0</v>
      </c>
    </row>
    <row r="64" spans="2:5" x14ac:dyDescent="0.2">
      <c r="B64" s="5" t="s">
        <v>322</v>
      </c>
      <c r="C64" s="39" t="s">
        <v>342</v>
      </c>
      <c r="D64" s="39" t="s">
        <v>327</v>
      </c>
      <c r="E64" s="12">
        <v>0</v>
      </c>
    </row>
    <row r="65" spans="2:5" x14ac:dyDescent="0.2">
      <c r="B65" s="5" t="s">
        <v>322</v>
      </c>
      <c r="C65" s="39" t="s">
        <v>342</v>
      </c>
      <c r="D65" s="39" t="s">
        <v>260</v>
      </c>
      <c r="E65" s="12">
        <v>3.7085106189830228E-3</v>
      </c>
    </row>
    <row r="66" spans="2:5" x14ac:dyDescent="0.2">
      <c r="B66" s="5" t="s">
        <v>322</v>
      </c>
      <c r="C66" s="39" t="s">
        <v>342</v>
      </c>
      <c r="D66" s="39" t="s">
        <v>245</v>
      </c>
      <c r="E66" s="12">
        <v>1.7094605207335439E-2</v>
      </c>
    </row>
    <row r="67" spans="2:5" x14ac:dyDescent="0.2">
      <c r="B67" s="5" t="s">
        <v>322</v>
      </c>
      <c r="C67" s="39" t="s">
        <v>342</v>
      </c>
      <c r="D67" s="39" t="s">
        <v>270</v>
      </c>
      <c r="E67" s="12">
        <v>0</v>
      </c>
    </row>
    <row r="68" spans="2:5" x14ac:dyDescent="0.2">
      <c r="B68" s="5" t="s">
        <v>322</v>
      </c>
      <c r="C68" s="39" t="s">
        <v>342</v>
      </c>
      <c r="D68" s="39" t="s">
        <v>253</v>
      </c>
      <c r="E68" s="12">
        <v>8.4973729476561748E-7</v>
      </c>
    </row>
    <row r="69" spans="2:5" x14ac:dyDescent="0.2">
      <c r="B69" s="5" t="s">
        <v>322</v>
      </c>
      <c r="C69" s="39" t="s">
        <v>342</v>
      </c>
      <c r="D69" s="39" t="s">
        <v>168</v>
      </c>
      <c r="E69" s="12">
        <v>0.16410478346651736</v>
      </c>
    </row>
    <row r="70" spans="2:5" x14ac:dyDescent="0.2">
      <c r="B70" s="5" t="s">
        <v>322</v>
      </c>
      <c r="C70" s="39" t="s">
        <v>342</v>
      </c>
      <c r="D70" s="39" t="s">
        <v>328</v>
      </c>
      <c r="E70" s="12">
        <v>0</v>
      </c>
    </row>
    <row r="71" spans="2:5" x14ac:dyDescent="0.2">
      <c r="B71" s="5" t="s">
        <v>322</v>
      </c>
      <c r="C71" s="39" t="s">
        <v>343</v>
      </c>
      <c r="D71" s="39" t="s">
        <v>327</v>
      </c>
      <c r="E71" s="12">
        <v>0</v>
      </c>
    </row>
    <row r="72" spans="2:5" x14ac:dyDescent="0.2">
      <c r="B72" s="5" t="s">
        <v>322</v>
      </c>
      <c r="C72" s="39" t="s">
        <v>343</v>
      </c>
      <c r="D72" s="39" t="s">
        <v>344</v>
      </c>
      <c r="E72" s="12">
        <v>0</v>
      </c>
    </row>
    <row r="73" spans="2:5" x14ac:dyDescent="0.2">
      <c r="B73" s="5" t="s">
        <v>322</v>
      </c>
      <c r="C73" s="39" t="s">
        <v>343</v>
      </c>
      <c r="D73" s="39" t="s">
        <v>260</v>
      </c>
      <c r="E73" s="12">
        <v>8.8596280732667297E-4</v>
      </c>
    </row>
    <row r="74" spans="2:5" x14ac:dyDescent="0.2">
      <c r="B74" s="5" t="s">
        <v>322</v>
      </c>
      <c r="C74" s="39" t="s">
        <v>343</v>
      </c>
      <c r="D74" s="39" t="s">
        <v>245</v>
      </c>
      <c r="E74" s="12">
        <v>2.4331611120373901E-2</v>
      </c>
    </row>
    <row r="75" spans="2:5" x14ac:dyDescent="0.2">
      <c r="B75" s="5" t="s">
        <v>322</v>
      </c>
      <c r="C75" s="39" t="s">
        <v>343</v>
      </c>
      <c r="D75" s="39" t="s">
        <v>270</v>
      </c>
      <c r="E75" s="12">
        <v>0</v>
      </c>
    </row>
    <row r="76" spans="2:5" x14ac:dyDescent="0.2">
      <c r="B76" s="5" t="s">
        <v>322</v>
      </c>
      <c r="C76" s="39" t="s">
        <v>343</v>
      </c>
      <c r="D76" s="39" t="s">
        <v>253</v>
      </c>
      <c r="E76" s="12">
        <v>4.50434965353709E-7</v>
      </c>
    </row>
    <row r="77" spans="2:5" x14ac:dyDescent="0.2">
      <c r="B77" s="5" t="s">
        <v>322</v>
      </c>
      <c r="C77" s="39" t="s">
        <v>343</v>
      </c>
      <c r="D77" s="39" t="s">
        <v>168</v>
      </c>
      <c r="E77" s="12">
        <v>0.21823774622146599</v>
      </c>
    </row>
    <row r="78" spans="2:5" x14ac:dyDescent="0.2">
      <c r="B78" s="5" t="s">
        <v>322</v>
      </c>
      <c r="C78" s="39" t="s">
        <v>343</v>
      </c>
      <c r="D78" s="39" t="s">
        <v>328</v>
      </c>
      <c r="E78" s="12">
        <v>0</v>
      </c>
    </row>
    <row r="79" spans="2:5" x14ac:dyDescent="0.2">
      <c r="B79" s="5" t="s">
        <v>322</v>
      </c>
      <c r="C79" s="39" t="s">
        <v>345</v>
      </c>
      <c r="D79" s="39" t="s">
        <v>327</v>
      </c>
      <c r="E79" s="12">
        <v>0</v>
      </c>
    </row>
    <row r="80" spans="2:5" x14ac:dyDescent="0.2">
      <c r="B80" s="5" t="s">
        <v>322</v>
      </c>
      <c r="C80" s="39" t="s">
        <v>345</v>
      </c>
      <c r="D80" s="39" t="s">
        <v>260</v>
      </c>
      <c r="E80" s="12">
        <v>3.3775083460081283E-2</v>
      </c>
    </row>
    <row r="81" spans="2:5" x14ac:dyDescent="0.2">
      <c r="B81" s="5" t="s">
        <v>322</v>
      </c>
      <c r="C81" s="39" t="s">
        <v>345</v>
      </c>
      <c r="D81" s="39" t="s">
        <v>245</v>
      </c>
      <c r="E81" s="12">
        <v>0.44998523553379699</v>
      </c>
    </row>
    <row r="82" spans="2:5" x14ac:dyDescent="0.2">
      <c r="B82" s="5" t="s">
        <v>322</v>
      </c>
      <c r="C82" s="39" t="s">
        <v>345</v>
      </c>
      <c r="D82" s="39" t="s">
        <v>270</v>
      </c>
      <c r="E82" s="12">
        <v>0</v>
      </c>
    </row>
    <row r="83" spans="2:5" x14ac:dyDescent="0.2">
      <c r="B83" s="5" t="s">
        <v>322</v>
      </c>
      <c r="C83" s="39" t="s">
        <v>345</v>
      </c>
      <c r="D83" s="39" t="s">
        <v>253</v>
      </c>
      <c r="E83" s="12">
        <v>1.1703535568658262E-5</v>
      </c>
    </row>
    <row r="84" spans="2:5" x14ac:dyDescent="0.2">
      <c r="B84" s="5" t="s">
        <v>322</v>
      </c>
      <c r="C84" s="39" t="s">
        <v>345</v>
      </c>
      <c r="D84" s="39" t="s">
        <v>168</v>
      </c>
      <c r="E84" s="12">
        <v>1.3001428536159971</v>
      </c>
    </row>
    <row r="85" spans="2:5" x14ac:dyDescent="0.2">
      <c r="B85" s="5" t="s">
        <v>322</v>
      </c>
      <c r="C85" s="39" t="s">
        <v>345</v>
      </c>
      <c r="D85" s="39" t="s">
        <v>328</v>
      </c>
      <c r="E85" s="12">
        <v>3.8263049121053101E-5</v>
      </c>
    </row>
    <row r="86" spans="2:5" x14ac:dyDescent="0.2">
      <c r="B86" s="5" t="s">
        <v>322</v>
      </c>
      <c r="C86" s="39" t="s">
        <v>346</v>
      </c>
      <c r="D86" s="39" t="s">
        <v>327</v>
      </c>
      <c r="E86" s="12">
        <v>0</v>
      </c>
    </row>
    <row r="87" spans="2:5" x14ac:dyDescent="0.2">
      <c r="B87" s="5" t="s">
        <v>322</v>
      </c>
      <c r="C87" s="39" t="s">
        <v>346</v>
      </c>
      <c r="D87" s="39" t="s">
        <v>260</v>
      </c>
      <c r="E87" s="12">
        <v>4.2292289534728127E-2</v>
      </c>
    </row>
    <row r="88" spans="2:5" x14ac:dyDescent="0.2">
      <c r="B88" s="5" t="s">
        <v>322</v>
      </c>
      <c r="C88" s="39" t="s">
        <v>346</v>
      </c>
      <c r="D88" s="39" t="s">
        <v>245</v>
      </c>
      <c r="E88" s="12">
        <v>4.2752278055831559E-2</v>
      </c>
    </row>
    <row r="89" spans="2:5" x14ac:dyDescent="0.2">
      <c r="B89" s="5" t="s">
        <v>322</v>
      </c>
      <c r="C89" s="39" t="s">
        <v>346</v>
      </c>
      <c r="D89" s="39" t="s">
        <v>165</v>
      </c>
      <c r="E89" s="12">
        <v>2.6593953405121027E-2</v>
      </c>
    </row>
    <row r="90" spans="2:5" x14ac:dyDescent="0.2">
      <c r="B90" s="5" t="s">
        <v>322</v>
      </c>
      <c r="C90" s="39" t="s">
        <v>346</v>
      </c>
      <c r="D90" s="39" t="s">
        <v>270</v>
      </c>
      <c r="E90" s="12">
        <v>0</v>
      </c>
    </row>
    <row r="91" spans="2:5" x14ac:dyDescent="0.2">
      <c r="B91" s="5" t="s">
        <v>322</v>
      </c>
      <c r="C91" s="39" t="s">
        <v>346</v>
      </c>
      <c r="D91" s="39" t="s">
        <v>253</v>
      </c>
      <c r="E91" s="12">
        <v>0</v>
      </c>
    </row>
    <row r="92" spans="2:5" x14ac:dyDescent="0.2">
      <c r="B92" s="5" t="s">
        <v>322</v>
      </c>
      <c r="C92" s="39" t="s">
        <v>346</v>
      </c>
      <c r="D92" s="39" t="s">
        <v>168</v>
      </c>
      <c r="E92" s="12">
        <v>0.26520179448750913</v>
      </c>
    </row>
    <row r="93" spans="2:5" x14ac:dyDescent="0.2">
      <c r="B93" s="5" t="s">
        <v>322</v>
      </c>
      <c r="C93" s="39" t="s">
        <v>346</v>
      </c>
      <c r="D93" s="39" t="s">
        <v>328</v>
      </c>
      <c r="E93" s="12">
        <v>1.5447369940986045E-3</v>
      </c>
    </row>
    <row r="94" spans="2:5" x14ac:dyDescent="0.2">
      <c r="B94" s="5" t="s">
        <v>322</v>
      </c>
      <c r="C94" s="39" t="s">
        <v>347</v>
      </c>
      <c r="D94" s="39" t="s">
        <v>327</v>
      </c>
      <c r="E94" s="12">
        <v>0</v>
      </c>
    </row>
    <row r="95" spans="2:5" x14ac:dyDescent="0.2">
      <c r="B95" s="5" t="s">
        <v>322</v>
      </c>
      <c r="C95" s="39" t="s">
        <v>347</v>
      </c>
      <c r="D95" s="39" t="s">
        <v>260</v>
      </c>
      <c r="E95" s="12">
        <v>5.534569232046764E-2</v>
      </c>
    </row>
    <row r="96" spans="2:5" x14ac:dyDescent="0.2">
      <c r="B96" s="5" t="s">
        <v>322</v>
      </c>
      <c r="C96" s="39" t="s">
        <v>347</v>
      </c>
      <c r="D96" s="39" t="s">
        <v>245</v>
      </c>
      <c r="E96" s="12">
        <v>0.99855361418425326</v>
      </c>
    </row>
    <row r="97" spans="2:5" x14ac:dyDescent="0.2">
      <c r="B97" s="5" t="s">
        <v>322</v>
      </c>
      <c r="C97" s="39" t="s">
        <v>347</v>
      </c>
      <c r="D97" s="39" t="s">
        <v>270</v>
      </c>
      <c r="E97" s="12">
        <v>0</v>
      </c>
    </row>
    <row r="98" spans="2:5" x14ac:dyDescent="0.2">
      <c r="B98" s="5" t="s">
        <v>322</v>
      </c>
      <c r="C98" s="39" t="s">
        <v>347</v>
      </c>
      <c r="D98" s="39" t="s">
        <v>348</v>
      </c>
      <c r="E98" s="12">
        <v>0</v>
      </c>
    </row>
    <row r="99" spans="2:5" x14ac:dyDescent="0.2">
      <c r="B99" s="5" t="s">
        <v>322</v>
      </c>
      <c r="C99" s="39" t="s">
        <v>347</v>
      </c>
      <c r="D99" s="39" t="s">
        <v>253</v>
      </c>
      <c r="E99" s="12">
        <v>5.4162548845370498E-6</v>
      </c>
    </row>
    <row r="100" spans="2:5" x14ac:dyDescent="0.2">
      <c r="B100" s="5" t="s">
        <v>322</v>
      </c>
      <c r="C100" s="39" t="s">
        <v>347</v>
      </c>
      <c r="D100" s="39" t="s">
        <v>349</v>
      </c>
      <c r="E100" s="12">
        <v>0.254</v>
      </c>
    </row>
    <row r="101" spans="2:5" x14ac:dyDescent="0.2">
      <c r="B101" s="5" t="s">
        <v>322</v>
      </c>
      <c r="C101" s="39" t="s">
        <v>347</v>
      </c>
      <c r="D101" s="39" t="s">
        <v>168</v>
      </c>
      <c r="E101" s="12">
        <v>3.3231823724019085</v>
      </c>
    </row>
    <row r="102" spans="2:5" x14ac:dyDescent="0.2">
      <c r="B102" s="5" t="s">
        <v>322</v>
      </c>
      <c r="C102" s="39" t="s">
        <v>347</v>
      </c>
      <c r="D102" s="39" t="s">
        <v>328</v>
      </c>
      <c r="E102" s="12">
        <v>3.1056139430767064E-2</v>
      </c>
    </row>
    <row r="103" spans="2:5" x14ac:dyDescent="0.2">
      <c r="B103" s="5" t="s">
        <v>322</v>
      </c>
      <c r="C103" s="39" t="s">
        <v>347</v>
      </c>
      <c r="D103" s="39" t="s">
        <v>350</v>
      </c>
      <c r="E103" s="12">
        <v>2.0000000000000018E-3</v>
      </c>
    </row>
    <row r="104" spans="2:5" x14ac:dyDescent="0.2">
      <c r="B104" s="5" t="s">
        <v>322</v>
      </c>
      <c r="C104" s="39" t="s">
        <v>347</v>
      </c>
      <c r="D104" s="39" t="s">
        <v>351</v>
      </c>
      <c r="E104" s="12">
        <v>3.1E-2</v>
      </c>
    </row>
    <row r="105" spans="2:5" x14ac:dyDescent="0.2">
      <c r="B105" s="5" t="s">
        <v>322</v>
      </c>
      <c r="C105" s="39" t="s">
        <v>347</v>
      </c>
      <c r="D105" s="39" t="s">
        <v>261</v>
      </c>
      <c r="E105" s="12">
        <v>0</v>
      </c>
    </row>
    <row r="106" spans="2:5" x14ac:dyDescent="0.2">
      <c r="B106" s="5" t="s">
        <v>322</v>
      </c>
      <c r="C106" s="39" t="s">
        <v>352</v>
      </c>
      <c r="D106" s="39" t="s">
        <v>327</v>
      </c>
      <c r="E106" s="12">
        <v>0</v>
      </c>
    </row>
    <row r="107" spans="2:5" x14ac:dyDescent="0.2">
      <c r="B107" s="5" t="s">
        <v>322</v>
      </c>
      <c r="C107" s="39" t="s">
        <v>352</v>
      </c>
      <c r="D107" s="39" t="s">
        <v>260</v>
      </c>
      <c r="E107" s="12">
        <v>8.66207204418874E-4</v>
      </c>
    </row>
    <row r="108" spans="2:5" x14ac:dyDescent="0.2">
      <c r="B108" s="5" t="s">
        <v>322</v>
      </c>
      <c r="C108" s="39" t="s">
        <v>352</v>
      </c>
      <c r="D108" s="39" t="s">
        <v>245</v>
      </c>
      <c r="E108" s="12">
        <v>2.5834662404358201E-2</v>
      </c>
    </row>
    <row r="109" spans="2:5" x14ac:dyDescent="0.2">
      <c r="B109" s="5" t="s">
        <v>322</v>
      </c>
      <c r="C109" s="39" t="s">
        <v>352</v>
      </c>
      <c r="D109" s="39" t="s">
        <v>270</v>
      </c>
      <c r="E109" s="12">
        <v>0</v>
      </c>
    </row>
    <row r="110" spans="2:5" x14ac:dyDescent="0.2">
      <c r="B110" s="5" t="s">
        <v>322</v>
      </c>
      <c r="C110" s="39" t="s">
        <v>352</v>
      </c>
      <c r="D110" s="39" t="s">
        <v>253</v>
      </c>
      <c r="E110" s="12">
        <v>1.9847551812895299E-7</v>
      </c>
    </row>
    <row r="111" spans="2:5" x14ac:dyDescent="0.2">
      <c r="B111" s="5" t="s">
        <v>322</v>
      </c>
      <c r="C111" s="39" t="s">
        <v>352</v>
      </c>
      <c r="D111" s="39" t="s">
        <v>168</v>
      </c>
      <c r="E111" s="12">
        <v>0.18684056199847901</v>
      </c>
    </row>
    <row r="112" spans="2:5" x14ac:dyDescent="0.2">
      <c r="B112" s="5" t="s">
        <v>322</v>
      </c>
      <c r="C112" s="39" t="s">
        <v>352</v>
      </c>
      <c r="D112" s="39" t="s">
        <v>328</v>
      </c>
      <c r="E112" s="12">
        <v>1.5826988500071901E-3</v>
      </c>
    </row>
    <row r="113" spans="2:5" x14ac:dyDescent="0.2">
      <c r="B113" s="5" t="s">
        <v>322</v>
      </c>
      <c r="C113" s="39" t="s">
        <v>352</v>
      </c>
      <c r="D113" s="39" t="s">
        <v>261</v>
      </c>
      <c r="E113" s="12">
        <v>7.4999999999999997E-2</v>
      </c>
    </row>
    <row r="114" spans="2:5" x14ac:dyDescent="0.2">
      <c r="B114" s="5" t="s">
        <v>322</v>
      </c>
      <c r="C114" s="39" t="s">
        <v>353</v>
      </c>
      <c r="D114" s="39" t="s">
        <v>327</v>
      </c>
      <c r="E114" s="12">
        <v>0</v>
      </c>
    </row>
    <row r="115" spans="2:5" x14ac:dyDescent="0.2">
      <c r="B115" s="5" t="s">
        <v>322</v>
      </c>
      <c r="C115" s="39" t="s">
        <v>353</v>
      </c>
      <c r="D115" s="39" t="s">
        <v>260</v>
      </c>
      <c r="E115" s="12">
        <v>6.379772008068274E-3</v>
      </c>
    </row>
    <row r="116" spans="2:5" x14ac:dyDescent="0.2">
      <c r="B116" s="5" t="s">
        <v>322</v>
      </c>
      <c r="C116" s="39" t="s">
        <v>353</v>
      </c>
      <c r="D116" s="39" t="s">
        <v>245</v>
      </c>
      <c r="E116" s="12">
        <v>0.25887171969223105</v>
      </c>
    </row>
    <row r="117" spans="2:5" x14ac:dyDescent="0.2">
      <c r="B117" s="5" t="s">
        <v>322</v>
      </c>
      <c r="C117" s="39" t="s">
        <v>353</v>
      </c>
      <c r="D117" s="39" t="s">
        <v>270</v>
      </c>
      <c r="E117" s="12">
        <v>0</v>
      </c>
    </row>
    <row r="118" spans="2:5" x14ac:dyDescent="0.2">
      <c r="B118" s="5" t="s">
        <v>322</v>
      </c>
      <c r="C118" s="39" t="s">
        <v>353</v>
      </c>
      <c r="D118" s="39" t="s">
        <v>253</v>
      </c>
      <c r="E118" s="12">
        <v>2.5295595753434324E-6</v>
      </c>
    </row>
    <row r="119" spans="2:5" x14ac:dyDescent="0.2">
      <c r="B119" s="5" t="s">
        <v>322</v>
      </c>
      <c r="C119" s="39" t="s">
        <v>353</v>
      </c>
      <c r="D119" s="39" t="s">
        <v>168</v>
      </c>
      <c r="E119" s="12">
        <v>2.1221816853090569</v>
      </c>
    </row>
    <row r="120" spans="2:5" x14ac:dyDescent="0.2">
      <c r="B120" s="5" t="s">
        <v>322</v>
      </c>
      <c r="C120" s="40" t="s">
        <v>353</v>
      </c>
      <c r="D120" s="39" t="s">
        <v>328</v>
      </c>
      <c r="E120" s="12">
        <v>0</v>
      </c>
    </row>
    <row r="121" spans="2:5" x14ac:dyDescent="0.2">
      <c r="B121" s="5" t="s">
        <v>322</v>
      </c>
      <c r="C121" s="39" t="s">
        <v>354</v>
      </c>
      <c r="D121" s="39" t="s">
        <v>327</v>
      </c>
      <c r="E121" s="12">
        <v>0</v>
      </c>
    </row>
    <row r="122" spans="2:5" x14ac:dyDescent="0.2">
      <c r="B122" s="5" t="s">
        <v>322</v>
      </c>
      <c r="C122" s="39" t="s">
        <v>354</v>
      </c>
      <c r="D122" s="39" t="s">
        <v>260</v>
      </c>
      <c r="E122" s="12">
        <v>0</v>
      </c>
    </row>
    <row r="123" spans="2:5" x14ac:dyDescent="0.2">
      <c r="B123" s="5" t="s">
        <v>322</v>
      </c>
      <c r="C123" s="39" t="s">
        <v>354</v>
      </c>
      <c r="D123" s="39" t="s">
        <v>245</v>
      </c>
      <c r="E123" s="12">
        <v>0</v>
      </c>
    </row>
    <row r="124" spans="2:5" x14ac:dyDescent="0.2">
      <c r="B124" s="5" t="s">
        <v>322</v>
      </c>
      <c r="C124" s="39" t="s">
        <v>354</v>
      </c>
      <c r="D124" s="39" t="s">
        <v>270</v>
      </c>
      <c r="E124" s="12">
        <v>0</v>
      </c>
    </row>
    <row r="125" spans="2:5" x14ac:dyDescent="0.2">
      <c r="B125" s="5" t="s">
        <v>322</v>
      </c>
      <c r="C125" s="39" t="s">
        <v>354</v>
      </c>
      <c r="D125" s="39" t="s">
        <v>253</v>
      </c>
      <c r="E125" s="12">
        <v>0</v>
      </c>
    </row>
    <row r="126" spans="2:5" x14ac:dyDescent="0.2">
      <c r="B126" s="5" t="s">
        <v>322</v>
      </c>
      <c r="C126" s="39" t="s">
        <v>354</v>
      </c>
      <c r="D126" s="39" t="s">
        <v>168</v>
      </c>
      <c r="E126" s="12">
        <v>0</v>
      </c>
    </row>
    <row r="127" spans="2:5" x14ac:dyDescent="0.2">
      <c r="B127" s="5" t="s">
        <v>322</v>
      </c>
      <c r="C127" s="39" t="s">
        <v>354</v>
      </c>
      <c r="D127" s="39" t="s">
        <v>355</v>
      </c>
      <c r="E127" s="12">
        <v>0</v>
      </c>
    </row>
    <row r="128" spans="2:5" x14ac:dyDescent="0.2">
      <c r="B128" s="5" t="s">
        <v>322</v>
      </c>
      <c r="C128" s="39" t="s">
        <v>354</v>
      </c>
      <c r="D128" s="39" t="s">
        <v>328</v>
      </c>
      <c r="E128" s="12">
        <v>0</v>
      </c>
    </row>
    <row r="129" spans="2:5" x14ac:dyDescent="0.2">
      <c r="B129" s="5" t="s">
        <v>322</v>
      </c>
      <c r="C129" s="39" t="s">
        <v>354</v>
      </c>
      <c r="D129" s="39" t="s">
        <v>356</v>
      </c>
      <c r="E129" s="12">
        <v>0</v>
      </c>
    </row>
    <row r="130" spans="2:5" x14ac:dyDescent="0.2">
      <c r="B130" s="5" t="s">
        <v>322</v>
      </c>
      <c r="C130" s="39" t="s">
        <v>354</v>
      </c>
      <c r="D130" s="39" t="s">
        <v>357</v>
      </c>
      <c r="E130" s="12">
        <v>0</v>
      </c>
    </row>
    <row r="131" spans="2:5" x14ac:dyDescent="0.2">
      <c r="B131" s="5" t="s">
        <v>322</v>
      </c>
      <c r="C131" s="39" t="s">
        <v>358</v>
      </c>
      <c r="D131" s="39" t="s">
        <v>327</v>
      </c>
      <c r="E131" s="12">
        <v>0</v>
      </c>
    </row>
    <row r="132" spans="2:5" x14ac:dyDescent="0.2">
      <c r="B132" s="5" t="s">
        <v>322</v>
      </c>
      <c r="C132" s="39" t="s">
        <v>358</v>
      </c>
      <c r="D132" s="39" t="s">
        <v>260</v>
      </c>
      <c r="E132" s="12">
        <v>5.9894709306087465E-3</v>
      </c>
    </row>
    <row r="133" spans="2:5" x14ac:dyDescent="0.2">
      <c r="B133" s="5" t="s">
        <v>322</v>
      </c>
      <c r="C133" s="39" t="s">
        <v>358</v>
      </c>
      <c r="D133" s="39" t="s">
        <v>245</v>
      </c>
      <c r="E133" s="12">
        <v>3.9528398672852259E-2</v>
      </c>
    </row>
    <row r="134" spans="2:5" x14ac:dyDescent="0.2">
      <c r="B134" s="5" t="s">
        <v>322</v>
      </c>
      <c r="C134" s="39" t="s">
        <v>358</v>
      </c>
      <c r="D134" s="39" t="s">
        <v>270</v>
      </c>
      <c r="E134" s="12">
        <v>0</v>
      </c>
    </row>
    <row r="135" spans="2:5" x14ac:dyDescent="0.2">
      <c r="B135" s="5" t="s">
        <v>322</v>
      </c>
      <c r="C135" s="39" t="s">
        <v>358</v>
      </c>
      <c r="D135" s="39" t="s">
        <v>253</v>
      </c>
      <c r="E135" s="12">
        <v>1.1448292502073503E-6</v>
      </c>
    </row>
    <row r="136" spans="2:5" x14ac:dyDescent="0.2">
      <c r="B136" s="5" t="s">
        <v>322</v>
      </c>
      <c r="C136" s="39" t="s">
        <v>358</v>
      </c>
      <c r="D136" s="39" t="s">
        <v>168</v>
      </c>
      <c r="E136" s="12">
        <v>5.3781994405268332E-2</v>
      </c>
    </row>
    <row r="137" spans="2:5" x14ac:dyDescent="0.2">
      <c r="B137" s="5" t="s">
        <v>322</v>
      </c>
      <c r="C137" s="39" t="s">
        <v>358</v>
      </c>
      <c r="D137" s="39" t="s">
        <v>328</v>
      </c>
      <c r="E137" s="12">
        <v>4.2973618883256202E-6</v>
      </c>
    </row>
    <row r="138" spans="2:5" x14ac:dyDescent="0.2">
      <c r="B138" s="5" t="s">
        <v>322</v>
      </c>
      <c r="C138" s="39" t="s">
        <v>358</v>
      </c>
      <c r="D138" s="39" t="s">
        <v>261</v>
      </c>
      <c r="E138" s="12">
        <v>0</v>
      </c>
    </row>
    <row r="139" spans="2:5" x14ac:dyDescent="0.2">
      <c r="B139" s="5" t="s">
        <v>65</v>
      </c>
      <c r="C139" s="39" t="s">
        <v>359</v>
      </c>
      <c r="D139" s="39" t="s">
        <v>360</v>
      </c>
      <c r="E139" s="12">
        <v>1.6693140794223828E-2</v>
      </c>
    </row>
    <row r="140" spans="2:5" x14ac:dyDescent="0.2">
      <c r="B140" s="5" t="s">
        <v>65</v>
      </c>
      <c r="C140" s="39" t="s">
        <v>359</v>
      </c>
      <c r="D140" s="39" t="s">
        <v>361</v>
      </c>
      <c r="E140" s="12">
        <v>3.5540484630296314</v>
      </c>
    </row>
    <row r="141" spans="2:5" x14ac:dyDescent="0.2">
      <c r="B141" s="5" t="s">
        <v>65</v>
      </c>
      <c r="C141" s="39" t="s">
        <v>359</v>
      </c>
      <c r="D141" s="39" t="s">
        <v>245</v>
      </c>
      <c r="E141" s="12">
        <v>0</v>
      </c>
    </row>
    <row r="142" spans="2:5" x14ac:dyDescent="0.2">
      <c r="B142" s="5" t="s">
        <v>65</v>
      </c>
      <c r="C142" s="39" t="s">
        <v>359</v>
      </c>
      <c r="D142" s="39" t="s">
        <v>270</v>
      </c>
      <c r="E142" s="12">
        <v>0</v>
      </c>
    </row>
    <row r="143" spans="2:5" x14ac:dyDescent="0.2">
      <c r="B143" s="5" t="s">
        <v>65</v>
      </c>
      <c r="C143" s="39" t="s">
        <v>362</v>
      </c>
      <c r="D143" s="39" t="s">
        <v>260</v>
      </c>
      <c r="E143" s="12">
        <v>0.10697298374088082</v>
      </c>
    </row>
    <row r="144" spans="2:5" x14ac:dyDescent="0.2">
      <c r="B144" s="5" t="s">
        <v>65</v>
      </c>
      <c r="C144" s="39" t="s">
        <v>362</v>
      </c>
      <c r="D144" s="39" t="s">
        <v>165</v>
      </c>
      <c r="E144" s="12">
        <v>0.2002118738764726</v>
      </c>
    </row>
    <row r="145" spans="2:5" x14ac:dyDescent="0.2">
      <c r="B145" s="5" t="s">
        <v>65</v>
      </c>
      <c r="C145" s="39" t="s">
        <v>362</v>
      </c>
      <c r="D145" s="39" t="s">
        <v>253</v>
      </c>
      <c r="E145" s="12">
        <v>0</v>
      </c>
    </row>
    <row r="146" spans="2:5" x14ac:dyDescent="0.2">
      <c r="B146" s="5" t="s">
        <v>65</v>
      </c>
      <c r="C146" s="39" t="s">
        <v>362</v>
      </c>
      <c r="D146" s="39" t="s">
        <v>349</v>
      </c>
      <c r="E146" s="12">
        <v>0</v>
      </c>
    </row>
    <row r="147" spans="2:5" x14ac:dyDescent="0.2">
      <c r="B147" s="5" t="s">
        <v>65</v>
      </c>
      <c r="C147" s="39" t="s">
        <v>362</v>
      </c>
      <c r="D147" s="39" t="s">
        <v>168</v>
      </c>
      <c r="E147" s="12">
        <v>0</v>
      </c>
    </row>
    <row r="148" spans="2:5" x14ac:dyDescent="0.2">
      <c r="B148" s="5" t="s">
        <v>65</v>
      </c>
      <c r="C148" s="39" t="s">
        <v>362</v>
      </c>
      <c r="D148" s="39" t="s">
        <v>328</v>
      </c>
      <c r="E148" s="12">
        <v>3.3119099999999995E-3</v>
      </c>
    </row>
    <row r="149" spans="2:5" x14ac:dyDescent="0.2">
      <c r="B149" s="5" t="s">
        <v>65</v>
      </c>
      <c r="C149" s="39" t="s">
        <v>362</v>
      </c>
      <c r="D149" s="39" t="s">
        <v>245</v>
      </c>
      <c r="E149" s="12">
        <v>0</v>
      </c>
    </row>
    <row r="150" spans="2:5" x14ac:dyDescent="0.2">
      <c r="B150" s="5" t="s">
        <v>65</v>
      </c>
      <c r="C150" s="39" t="s">
        <v>362</v>
      </c>
      <c r="D150" s="39" t="s">
        <v>270</v>
      </c>
      <c r="E150" s="12">
        <v>0</v>
      </c>
    </row>
    <row r="151" spans="2:5" x14ac:dyDescent="0.2">
      <c r="B151" s="5" t="s">
        <v>33</v>
      </c>
      <c r="C151" s="39" t="s">
        <v>363</v>
      </c>
      <c r="D151" s="39" t="s">
        <v>327</v>
      </c>
      <c r="E151" s="12">
        <v>0</v>
      </c>
    </row>
    <row r="152" spans="2:5" x14ac:dyDescent="0.2">
      <c r="B152" s="5" t="s">
        <v>33</v>
      </c>
      <c r="C152" s="39" t="s">
        <v>363</v>
      </c>
      <c r="D152" s="39" t="s">
        <v>260</v>
      </c>
      <c r="E152" s="12">
        <v>0.54339990474016986</v>
      </c>
    </row>
    <row r="153" spans="2:5" x14ac:dyDescent="0.2">
      <c r="B153" s="5" t="s">
        <v>33</v>
      </c>
      <c r="C153" s="39" t="s">
        <v>363</v>
      </c>
      <c r="D153" s="39" t="s">
        <v>348</v>
      </c>
      <c r="E153" s="12">
        <v>1.7999999999999999E-2</v>
      </c>
    </row>
    <row r="154" spans="2:5" x14ac:dyDescent="0.2">
      <c r="B154" s="5" t="s">
        <v>33</v>
      </c>
      <c r="C154" s="39" t="s">
        <v>363</v>
      </c>
      <c r="D154" s="39" t="s">
        <v>253</v>
      </c>
      <c r="E154" s="12">
        <v>0.9301241640623773</v>
      </c>
    </row>
    <row r="155" spans="2:5" x14ac:dyDescent="0.2">
      <c r="B155" s="5" t="s">
        <v>33</v>
      </c>
      <c r="C155" s="39" t="s">
        <v>363</v>
      </c>
      <c r="D155" s="39" t="s">
        <v>168</v>
      </c>
      <c r="E155" s="12">
        <v>0</v>
      </c>
    </row>
    <row r="156" spans="2:5" x14ac:dyDescent="0.2">
      <c r="B156" s="5" t="s">
        <v>33</v>
      </c>
      <c r="C156" s="39" t="s">
        <v>363</v>
      </c>
      <c r="D156" s="39" t="s">
        <v>261</v>
      </c>
      <c r="E156" s="12">
        <v>0.41990212398335003</v>
      </c>
    </row>
    <row r="157" spans="2:5" x14ac:dyDescent="0.2">
      <c r="B157" s="5" t="s">
        <v>33</v>
      </c>
      <c r="C157" s="39" t="s">
        <v>363</v>
      </c>
      <c r="D157" s="39" t="s">
        <v>270</v>
      </c>
      <c r="E157" s="12">
        <v>0</v>
      </c>
    </row>
    <row r="158" spans="2:5" x14ac:dyDescent="0.2">
      <c r="B158" s="5" t="s">
        <v>33</v>
      </c>
      <c r="C158" s="39" t="s">
        <v>363</v>
      </c>
      <c r="D158" s="39" t="s">
        <v>245</v>
      </c>
      <c r="E158" s="12">
        <v>3.7355909999999999</v>
      </c>
    </row>
    <row r="159" spans="2:5" x14ac:dyDescent="0.2">
      <c r="B159" s="5" t="s">
        <v>51</v>
      </c>
      <c r="C159" s="39" t="s">
        <v>364</v>
      </c>
      <c r="D159" s="39" t="s">
        <v>327</v>
      </c>
      <c r="E159" s="12">
        <v>0</v>
      </c>
    </row>
    <row r="160" spans="2:5" x14ac:dyDescent="0.2">
      <c r="B160" s="5" t="s">
        <v>51</v>
      </c>
      <c r="C160" s="39" t="s">
        <v>364</v>
      </c>
      <c r="D160" s="39" t="s">
        <v>260</v>
      </c>
      <c r="E160" s="12">
        <v>0</v>
      </c>
    </row>
    <row r="161" spans="2:5" x14ac:dyDescent="0.2">
      <c r="B161" s="5" t="s">
        <v>51</v>
      </c>
      <c r="C161" s="39" t="s">
        <v>364</v>
      </c>
      <c r="D161" s="39" t="s">
        <v>165</v>
      </c>
      <c r="E161" s="12">
        <v>1.17</v>
      </c>
    </row>
    <row r="162" spans="2:5" x14ac:dyDescent="0.2">
      <c r="B162" s="5" t="s">
        <v>51</v>
      </c>
      <c r="C162" s="39" t="s">
        <v>364</v>
      </c>
      <c r="D162" s="39" t="s">
        <v>348</v>
      </c>
      <c r="E162" s="12">
        <v>3.0000000000000001E-3</v>
      </c>
    </row>
    <row r="163" spans="2:5" x14ac:dyDescent="0.2">
      <c r="B163" s="5" t="s">
        <v>51</v>
      </c>
      <c r="C163" s="39" t="s">
        <v>364</v>
      </c>
      <c r="D163" s="39" t="s">
        <v>253</v>
      </c>
      <c r="E163" s="12">
        <v>0.68400000000000005</v>
      </c>
    </row>
    <row r="164" spans="2:5" x14ac:dyDescent="0.2">
      <c r="B164" s="5" t="s">
        <v>51</v>
      </c>
      <c r="C164" s="39" t="s">
        <v>364</v>
      </c>
      <c r="D164" s="39" t="s">
        <v>168</v>
      </c>
      <c r="E164" s="12">
        <v>2.0643967589963115</v>
      </c>
    </row>
    <row r="165" spans="2:5" x14ac:dyDescent="0.2">
      <c r="B165" s="5" t="s">
        <v>51</v>
      </c>
      <c r="C165" s="39" t="s">
        <v>364</v>
      </c>
      <c r="D165" s="39" t="s">
        <v>328</v>
      </c>
      <c r="E165" s="12">
        <v>3.0000000000000001E-3</v>
      </c>
    </row>
    <row r="166" spans="2:5" x14ac:dyDescent="0.2">
      <c r="B166" s="5" t="s">
        <v>51</v>
      </c>
      <c r="C166" s="39" t="s">
        <v>364</v>
      </c>
      <c r="D166" s="39" t="s">
        <v>350</v>
      </c>
      <c r="E166" s="12">
        <v>0</v>
      </c>
    </row>
    <row r="167" spans="2:5" x14ac:dyDescent="0.2">
      <c r="B167" s="5" t="s">
        <v>51</v>
      </c>
      <c r="C167" s="39" t="s">
        <v>364</v>
      </c>
      <c r="D167" s="39" t="s">
        <v>261</v>
      </c>
      <c r="E167" s="12">
        <v>0.219</v>
      </c>
    </row>
    <row r="168" spans="2:5" x14ac:dyDescent="0.2">
      <c r="B168" s="5" t="s">
        <v>51</v>
      </c>
      <c r="C168" s="39" t="s">
        <v>364</v>
      </c>
      <c r="D168" s="39" t="s">
        <v>270</v>
      </c>
      <c r="E168" s="12">
        <v>0</v>
      </c>
    </row>
    <row r="169" spans="2:5" x14ac:dyDescent="0.2">
      <c r="B169" s="5" t="s">
        <v>51</v>
      </c>
      <c r="C169" s="39" t="s">
        <v>364</v>
      </c>
      <c r="D169" s="39" t="s">
        <v>245</v>
      </c>
      <c r="E169" s="12">
        <v>4.8921070000000002</v>
      </c>
    </row>
    <row r="170" spans="2:5" x14ac:dyDescent="0.2">
      <c r="B170" s="5" t="s">
        <v>51</v>
      </c>
      <c r="C170" s="39" t="s">
        <v>365</v>
      </c>
      <c r="D170" s="39" t="s">
        <v>245</v>
      </c>
      <c r="E170" s="12">
        <v>0.06</v>
      </c>
    </row>
    <row r="171" spans="2:5" x14ac:dyDescent="0.2">
      <c r="B171" s="5" t="s">
        <v>322</v>
      </c>
      <c r="C171" s="39" t="s">
        <v>366</v>
      </c>
      <c r="D171" s="39" t="s">
        <v>245</v>
      </c>
      <c r="E171" s="12">
        <v>0</v>
      </c>
    </row>
    <row r="172" spans="2:5" x14ac:dyDescent="0.2">
      <c r="B172" s="5" t="s">
        <v>322</v>
      </c>
      <c r="C172" s="39" t="s">
        <v>367</v>
      </c>
      <c r="D172" s="39" t="s">
        <v>245</v>
      </c>
      <c r="E172" s="12">
        <v>0</v>
      </c>
    </row>
  </sheetData>
  <sortState xmlns:xlrd2="http://schemas.microsoft.com/office/spreadsheetml/2017/richdata2" ref="G12:J172">
    <sortCondition ref="G12:G172"/>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9119E-DB85-4847-8329-A50E60002375}">
  <dimension ref="A1:E78"/>
  <sheetViews>
    <sheetView showGridLines="0" zoomScaleNormal="100" workbookViewId="0">
      <selection activeCell="E70" sqref="E70"/>
    </sheetView>
  </sheetViews>
  <sheetFormatPr defaultColWidth="8.83203125" defaultRowHeight="12" x14ac:dyDescent="0.2"/>
  <cols>
    <col min="1" max="1" width="8.83203125" style="2"/>
    <col min="2" max="2" width="28.5" style="2" bestFit="1" customWidth="1"/>
    <col min="3" max="3" width="30.83203125" style="2" bestFit="1" customWidth="1"/>
    <col min="4" max="4" width="33.1640625" style="2" bestFit="1" customWidth="1"/>
    <col min="5" max="5" width="34.5" style="2" bestFit="1" customWidth="1"/>
    <col min="6" max="16384" width="8.83203125" style="2"/>
  </cols>
  <sheetData>
    <row r="1" spans="1:5" s="1" customFormat="1" ht="28.5" thickBot="1" x14ac:dyDescent="0.25">
      <c r="A1" s="1" t="s">
        <v>368</v>
      </c>
    </row>
    <row r="4" spans="1:5" ht="12.75" x14ac:dyDescent="0.2">
      <c r="B4" s="3" t="s">
        <v>369</v>
      </c>
      <c r="C4" s="3"/>
      <c r="D4"/>
    </row>
    <row r="5" spans="1:5" x14ac:dyDescent="0.2">
      <c r="B5" s="4" t="s">
        <v>26</v>
      </c>
      <c r="C5" s="4" t="s">
        <v>370</v>
      </c>
      <c r="D5"/>
    </row>
    <row r="6" spans="1:5" x14ac:dyDescent="0.2">
      <c r="B6" s="5" t="s">
        <v>371</v>
      </c>
      <c r="C6" s="11" t="s">
        <v>321</v>
      </c>
      <c r="D6"/>
    </row>
    <row r="7" spans="1:5" x14ac:dyDescent="0.2">
      <c r="B7" s="5" t="s">
        <v>372</v>
      </c>
      <c r="C7" s="11" t="s">
        <v>321</v>
      </c>
      <c r="D7"/>
    </row>
    <row r="8" spans="1:5" x14ac:dyDescent="0.2">
      <c r="B8" s="5" t="s">
        <v>373</v>
      </c>
      <c r="C8" s="11" t="s">
        <v>321</v>
      </c>
      <c r="D8"/>
    </row>
    <row r="9" spans="1:5" x14ac:dyDescent="0.2">
      <c r="B9" s="5" t="s">
        <v>350</v>
      </c>
      <c r="C9" s="11" t="s">
        <v>321</v>
      </c>
      <c r="D9"/>
    </row>
    <row r="10" spans="1:5" x14ac:dyDescent="0.2">
      <c r="B10" s="5" t="s">
        <v>374</v>
      </c>
      <c r="C10" s="11" t="s">
        <v>321</v>
      </c>
      <c r="D10"/>
    </row>
    <row r="13" spans="1:5" ht="12.75" x14ac:dyDescent="0.2">
      <c r="B13" s="3" t="s">
        <v>375</v>
      </c>
      <c r="C13" s="3"/>
      <c r="D13" s="3"/>
      <c r="E13" s="3"/>
    </row>
    <row r="14" spans="1:5" x14ac:dyDescent="0.2">
      <c r="B14" s="4" t="s">
        <v>26</v>
      </c>
      <c r="C14" s="4" t="s">
        <v>27</v>
      </c>
      <c r="D14" s="4" t="s">
        <v>376</v>
      </c>
      <c r="E14" s="4" t="s">
        <v>377</v>
      </c>
    </row>
    <row r="15" spans="1:5" x14ac:dyDescent="0.2">
      <c r="B15" s="5" t="s">
        <v>371</v>
      </c>
      <c r="C15" s="5" t="s">
        <v>378</v>
      </c>
      <c r="D15" s="5" t="s">
        <v>379</v>
      </c>
      <c r="E15" s="7">
        <v>0</v>
      </c>
    </row>
    <row r="16" spans="1:5" x14ac:dyDescent="0.2">
      <c r="B16" s="5" t="s">
        <v>371</v>
      </c>
      <c r="C16" s="5" t="s">
        <v>380</v>
      </c>
      <c r="D16" s="5" t="s">
        <v>379</v>
      </c>
      <c r="E16" s="7">
        <v>293.89999999999998</v>
      </c>
    </row>
    <row r="17" spans="2:5" x14ac:dyDescent="0.2">
      <c r="B17" s="5" t="s">
        <v>371</v>
      </c>
      <c r="C17" s="5" t="s">
        <v>381</v>
      </c>
      <c r="D17" s="5" t="s">
        <v>382</v>
      </c>
      <c r="E17" s="7">
        <v>362.16675715364289</v>
      </c>
    </row>
    <row r="18" spans="2:5" x14ac:dyDescent="0.2">
      <c r="B18" s="5" t="s">
        <v>371</v>
      </c>
      <c r="C18" s="5" t="s">
        <v>383</v>
      </c>
      <c r="D18" s="5" t="s">
        <v>382</v>
      </c>
      <c r="E18" s="7">
        <v>84.132866458162852</v>
      </c>
    </row>
    <row r="19" spans="2:5" x14ac:dyDescent="0.2">
      <c r="B19" s="5" t="s">
        <v>371</v>
      </c>
      <c r="C19" s="5" t="s">
        <v>384</v>
      </c>
      <c r="D19" s="5" t="s">
        <v>382</v>
      </c>
      <c r="E19" s="7">
        <v>0</v>
      </c>
    </row>
    <row r="20" spans="2:5" x14ac:dyDescent="0.2">
      <c r="B20" s="5" t="s">
        <v>371</v>
      </c>
      <c r="C20" s="5" t="s">
        <v>385</v>
      </c>
      <c r="D20" s="5" t="s">
        <v>382</v>
      </c>
      <c r="E20" s="7">
        <v>0</v>
      </c>
    </row>
    <row r="21" spans="2:5" x14ac:dyDescent="0.2">
      <c r="B21" s="5" t="s">
        <v>371</v>
      </c>
      <c r="C21" s="5" t="s">
        <v>386</v>
      </c>
      <c r="D21" s="5" t="s">
        <v>387</v>
      </c>
      <c r="E21" s="7">
        <v>3.4847925077105506</v>
      </c>
    </row>
    <row r="22" spans="2:5" x14ac:dyDescent="0.2">
      <c r="B22" s="5" t="s">
        <v>371</v>
      </c>
      <c r="C22" s="5" t="s">
        <v>388</v>
      </c>
      <c r="D22" s="5" t="s">
        <v>387</v>
      </c>
      <c r="E22" s="7">
        <v>31.89529483957072</v>
      </c>
    </row>
    <row r="23" spans="2:5" x14ac:dyDescent="0.2">
      <c r="B23" s="5" t="s">
        <v>371</v>
      </c>
      <c r="C23" s="5" t="s">
        <v>389</v>
      </c>
      <c r="D23" s="5" t="s">
        <v>387</v>
      </c>
      <c r="E23" s="7">
        <v>0</v>
      </c>
    </row>
    <row r="24" spans="2:5" x14ac:dyDescent="0.2">
      <c r="B24" s="5" t="s">
        <v>390</v>
      </c>
      <c r="C24" s="5" t="s">
        <v>391</v>
      </c>
      <c r="D24" s="5" t="s">
        <v>382</v>
      </c>
      <c r="E24" s="7">
        <v>0</v>
      </c>
    </row>
    <row r="25" spans="2:5" x14ac:dyDescent="0.2">
      <c r="B25" s="5" t="s">
        <v>390</v>
      </c>
      <c r="C25" s="5" t="s">
        <v>392</v>
      </c>
      <c r="D25" s="5" t="s">
        <v>382</v>
      </c>
      <c r="E25" s="7">
        <v>0</v>
      </c>
    </row>
    <row r="26" spans="2:5" x14ac:dyDescent="0.2">
      <c r="B26" s="5" t="s">
        <v>372</v>
      </c>
      <c r="C26" s="5" t="s">
        <v>393</v>
      </c>
      <c r="D26" s="5" t="s">
        <v>379</v>
      </c>
      <c r="E26" s="7">
        <v>0</v>
      </c>
    </row>
    <row r="27" spans="2:5" x14ac:dyDescent="0.2">
      <c r="B27" s="5" t="s">
        <v>372</v>
      </c>
      <c r="C27" s="5" t="s">
        <v>394</v>
      </c>
      <c r="D27" s="5" t="s">
        <v>379</v>
      </c>
      <c r="E27" s="7">
        <v>0</v>
      </c>
    </row>
    <row r="28" spans="2:5" x14ac:dyDescent="0.2">
      <c r="B28" s="5" t="s">
        <v>372</v>
      </c>
      <c r="C28" s="5" t="s">
        <v>395</v>
      </c>
      <c r="D28" s="5" t="s">
        <v>379</v>
      </c>
      <c r="E28" s="7">
        <v>0</v>
      </c>
    </row>
    <row r="29" spans="2:5" x14ac:dyDescent="0.2">
      <c r="B29" s="5" t="s">
        <v>372</v>
      </c>
      <c r="C29" s="5" t="s">
        <v>396</v>
      </c>
      <c r="D29" s="5" t="s">
        <v>379</v>
      </c>
      <c r="E29" s="7">
        <v>0</v>
      </c>
    </row>
    <row r="30" spans="2:5" x14ac:dyDescent="0.2">
      <c r="B30" s="5" t="s">
        <v>372</v>
      </c>
      <c r="C30" s="5" t="s">
        <v>397</v>
      </c>
      <c r="D30" s="5" t="s">
        <v>379</v>
      </c>
      <c r="E30" s="7">
        <v>3220.9163515533833</v>
      </c>
    </row>
    <row r="31" spans="2:5" x14ac:dyDescent="0.2">
      <c r="B31" s="5" t="s">
        <v>372</v>
      </c>
      <c r="C31" s="5" t="s">
        <v>398</v>
      </c>
      <c r="D31" s="5" t="s">
        <v>379</v>
      </c>
      <c r="E31" s="7">
        <v>0</v>
      </c>
    </row>
    <row r="32" spans="2:5" x14ac:dyDescent="0.2">
      <c r="B32" s="5" t="s">
        <v>372</v>
      </c>
      <c r="C32" s="5" t="s">
        <v>399</v>
      </c>
      <c r="D32" s="5" t="s">
        <v>379</v>
      </c>
      <c r="E32" s="7">
        <v>0</v>
      </c>
    </row>
    <row r="33" spans="2:5" x14ac:dyDescent="0.2">
      <c r="B33" s="5" t="s">
        <v>372</v>
      </c>
      <c r="C33" s="5" t="s">
        <v>400</v>
      </c>
      <c r="D33" s="5" t="s">
        <v>379</v>
      </c>
      <c r="E33" s="7">
        <v>0</v>
      </c>
    </row>
    <row r="34" spans="2:5" x14ac:dyDescent="0.2">
      <c r="B34" s="5" t="s">
        <v>372</v>
      </c>
      <c r="C34" s="5" t="s">
        <v>401</v>
      </c>
      <c r="D34" s="5" t="s">
        <v>379</v>
      </c>
      <c r="E34" s="7">
        <v>0</v>
      </c>
    </row>
    <row r="35" spans="2:5" x14ac:dyDescent="0.2">
      <c r="B35" s="5" t="s">
        <v>372</v>
      </c>
      <c r="C35" s="5" t="s">
        <v>402</v>
      </c>
      <c r="D35" s="5" t="s">
        <v>379</v>
      </c>
      <c r="E35" s="7">
        <v>0</v>
      </c>
    </row>
    <row r="36" spans="2:5" x14ac:dyDescent="0.2">
      <c r="B36" s="5" t="s">
        <v>372</v>
      </c>
      <c r="C36" s="5" t="s">
        <v>403</v>
      </c>
      <c r="D36" s="5" t="s">
        <v>379</v>
      </c>
      <c r="E36" s="7">
        <v>0</v>
      </c>
    </row>
    <row r="37" spans="2:5" x14ac:dyDescent="0.2">
      <c r="B37" s="5" t="s">
        <v>372</v>
      </c>
      <c r="C37" s="5" t="s">
        <v>404</v>
      </c>
      <c r="D37" s="5" t="s">
        <v>379</v>
      </c>
      <c r="E37" s="7">
        <v>22897.19555539799</v>
      </c>
    </row>
    <row r="38" spans="2:5" x14ac:dyDescent="0.2">
      <c r="B38" s="5" t="s">
        <v>372</v>
      </c>
      <c r="C38" s="5" t="s">
        <v>405</v>
      </c>
      <c r="D38" s="5" t="s">
        <v>379</v>
      </c>
      <c r="E38" s="7">
        <v>0</v>
      </c>
    </row>
    <row r="39" spans="2:5" x14ac:dyDescent="0.2">
      <c r="B39" s="5" t="s">
        <v>372</v>
      </c>
      <c r="C39" s="5" t="s">
        <v>406</v>
      </c>
      <c r="D39" s="5" t="s">
        <v>379</v>
      </c>
      <c r="E39" s="7">
        <v>0</v>
      </c>
    </row>
    <row r="40" spans="2:5" x14ac:dyDescent="0.2">
      <c r="B40" s="5" t="s">
        <v>372</v>
      </c>
      <c r="C40" s="5" t="s">
        <v>407</v>
      </c>
      <c r="D40" s="5" t="s">
        <v>379</v>
      </c>
      <c r="E40" s="7">
        <v>0</v>
      </c>
    </row>
    <row r="41" spans="2:5" x14ac:dyDescent="0.2">
      <c r="B41" s="5" t="s">
        <v>372</v>
      </c>
      <c r="C41" s="5" t="s">
        <v>408</v>
      </c>
      <c r="D41" s="5" t="s">
        <v>379</v>
      </c>
      <c r="E41" s="7">
        <v>0</v>
      </c>
    </row>
    <row r="42" spans="2:5" x14ac:dyDescent="0.2">
      <c r="B42" s="5" t="s">
        <v>372</v>
      </c>
      <c r="C42" s="5" t="s">
        <v>409</v>
      </c>
      <c r="D42" s="5" t="s">
        <v>379</v>
      </c>
      <c r="E42" s="7">
        <v>0</v>
      </c>
    </row>
    <row r="43" spans="2:5" x14ac:dyDescent="0.2">
      <c r="B43" s="5" t="s">
        <v>372</v>
      </c>
      <c r="C43" s="5" t="s">
        <v>410</v>
      </c>
      <c r="D43" s="5" t="s">
        <v>379</v>
      </c>
      <c r="E43" s="7">
        <v>0</v>
      </c>
    </row>
    <row r="44" spans="2:5" x14ac:dyDescent="0.2">
      <c r="B44" s="5" t="s">
        <v>372</v>
      </c>
      <c r="C44" s="5" t="s">
        <v>411</v>
      </c>
      <c r="D44" s="5" t="s">
        <v>382</v>
      </c>
      <c r="E44" s="7">
        <v>0</v>
      </c>
    </row>
    <row r="45" spans="2:5" x14ac:dyDescent="0.2">
      <c r="B45" s="5" t="s">
        <v>372</v>
      </c>
      <c r="C45" s="5" t="s">
        <v>412</v>
      </c>
      <c r="D45" s="5" t="s">
        <v>382</v>
      </c>
      <c r="E45" s="7">
        <v>0</v>
      </c>
    </row>
    <row r="46" spans="2:5" x14ac:dyDescent="0.2">
      <c r="B46" s="5" t="s">
        <v>372</v>
      </c>
      <c r="C46" s="5" t="s">
        <v>413</v>
      </c>
      <c r="D46" s="5" t="s">
        <v>382</v>
      </c>
      <c r="E46" s="7">
        <v>0</v>
      </c>
    </row>
    <row r="47" spans="2:5" x14ac:dyDescent="0.2">
      <c r="B47" s="5" t="s">
        <v>372</v>
      </c>
      <c r="C47" s="5" t="s">
        <v>414</v>
      </c>
      <c r="D47" s="5" t="s">
        <v>382</v>
      </c>
      <c r="E47" s="7">
        <v>0</v>
      </c>
    </row>
    <row r="48" spans="2:5" x14ac:dyDescent="0.2">
      <c r="B48" s="5" t="s">
        <v>372</v>
      </c>
      <c r="C48" s="5" t="s">
        <v>415</v>
      </c>
      <c r="D48" s="5" t="s">
        <v>387</v>
      </c>
      <c r="E48" s="7">
        <v>0</v>
      </c>
    </row>
    <row r="49" spans="2:5" x14ac:dyDescent="0.2">
      <c r="B49" s="5" t="s">
        <v>372</v>
      </c>
      <c r="C49" s="5" t="s">
        <v>416</v>
      </c>
      <c r="D49" s="5" t="s">
        <v>387</v>
      </c>
      <c r="E49" s="7">
        <v>0</v>
      </c>
    </row>
    <row r="50" spans="2:5" x14ac:dyDescent="0.2">
      <c r="B50" s="5" t="s">
        <v>372</v>
      </c>
      <c r="C50" s="5" t="s">
        <v>417</v>
      </c>
      <c r="D50" s="5" t="s">
        <v>387</v>
      </c>
      <c r="E50" s="7">
        <v>0</v>
      </c>
    </row>
    <row r="51" spans="2:5" x14ac:dyDescent="0.2">
      <c r="B51" s="5" t="s">
        <v>372</v>
      </c>
      <c r="C51" s="5" t="s">
        <v>418</v>
      </c>
      <c r="D51" s="5" t="s">
        <v>387</v>
      </c>
      <c r="E51" s="7">
        <v>0</v>
      </c>
    </row>
    <row r="52" spans="2:5" x14ac:dyDescent="0.2">
      <c r="B52" s="5" t="s">
        <v>372</v>
      </c>
      <c r="C52" s="5" t="s">
        <v>419</v>
      </c>
      <c r="D52" s="5" t="s">
        <v>387</v>
      </c>
      <c r="E52" s="7">
        <v>0</v>
      </c>
    </row>
    <row r="53" spans="2:5" x14ac:dyDescent="0.2">
      <c r="B53" s="5" t="s">
        <v>372</v>
      </c>
      <c r="C53" s="5" t="s">
        <v>420</v>
      </c>
      <c r="D53" s="5" t="s">
        <v>421</v>
      </c>
      <c r="E53" s="7">
        <v>595844.74582814029</v>
      </c>
    </row>
    <row r="54" spans="2:5" x14ac:dyDescent="0.2">
      <c r="B54" s="5" t="s">
        <v>372</v>
      </c>
      <c r="C54" s="5" t="s">
        <v>422</v>
      </c>
      <c r="D54" s="5" t="s">
        <v>421</v>
      </c>
      <c r="E54" s="7">
        <v>0</v>
      </c>
    </row>
    <row r="55" spans="2:5" x14ac:dyDescent="0.2">
      <c r="B55" s="5" t="s">
        <v>372</v>
      </c>
      <c r="C55" s="5" t="s">
        <v>423</v>
      </c>
      <c r="D55" s="5" t="s">
        <v>421</v>
      </c>
      <c r="E55" s="7">
        <v>0</v>
      </c>
    </row>
    <row r="56" spans="2:5" x14ac:dyDescent="0.2">
      <c r="B56" s="5" t="s">
        <v>372</v>
      </c>
      <c r="C56" s="5" t="s">
        <v>424</v>
      </c>
      <c r="D56" s="5" t="s">
        <v>421</v>
      </c>
      <c r="E56" s="7">
        <v>0</v>
      </c>
    </row>
    <row r="57" spans="2:5" x14ac:dyDescent="0.2">
      <c r="B57" s="5" t="s">
        <v>372</v>
      </c>
      <c r="C57" s="5" t="s">
        <v>425</v>
      </c>
      <c r="D57" s="5" t="s">
        <v>421</v>
      </c>
      <c r="E57" s="7">
        <v>0</v>
      </c>
    </row>
    <row r="58" spans="2:5" x14ac:dyDescent="0.2">
      <c r="B58" s="5" t="s">
        <v>372</v>
      </c>
      <c r="C58" s="5" t="s">
        <v>426</v>
      </c>
      <c r="D58" s="5" t="s">
        <v>421</v>
      </c>
      <c r="E58" s="7">
        <v>1447.3015873015877</v>
      </c>
    </row>
    <row r="59" spans="2:5" x14ac:dyDescent="0.2">
      <c r="B59" s="5" t="s">
        <v>374</v>
      </c>
      <c r="C59" s="5" t="s">
        <v>427</v>
      </c>
      <c r="D59" s="5" t="s">
        <v>382</v>
      </c>
      <c r="E59" s="7">
        <v>1896.9282404791072</v>
      </c>
    </row>
    <row r="60" spans="2:5" x14ac:dyDescent="0.2">
      <c r="B60" s="5" t="s">
        <v>374</v>
      </c>
      <c r="C60" s="5" t="s">
        <v>428</v>
      </c>
      <c r="D60" s="5" t="s">
        <v>387</v>
      </c>
      <c r="E60" s="7">
        <v>26.860295624284923</v>
      </c>
    </row>
    <row r="61" spans="2:5" x14ac:dyDescent="0.2">
      <c r="B61" s="5" t="s">
        <v>374</v>
      </c>
      <c r="C61" s="5" t="s">
        <v>429</v>
      </c>
      <c r="D61" s="5" t="s">
        <v>379</v>
      </c>
      <c r="E61" s="7">
        <v>-808556.98731993546</v>
      </c>
    </row>
    <row r="62" spans="2:5" x14ac:dyDescent="0.2">
      <c r="B62" s="5" t="s">
        <v>373</v>
      </c>
      <c r="C62" s="5" t="s">
        <v>430</v>
      </c>
      <c r="D62" s="5" t="s">
        <v>379</v>
      </c>
      <c r="E62" s="7">
        <v>0</v>
      </c>
    </row>
    <row r="63" spans="2:5" x14ac:dyDescent="0.2">
      <c r="B63" s="5" t="s">
        <v>373</v>
      </c>
      <c r="C63" s="5" t="s">
        <v>431</v>
      </c>
      <c r="D63" s="5" t="s">
        <v>379</v>
      </c>
      <c r="E63" s="7">
        <v>0</v>
      </c>
    </row>
    <row r="64" spans="2:5" x14ac:dyDescent="0.2">
      <c r="B64" s="5" t="s">
        <v>373</v>
      </c>
      <c r="C64" s="5" t="s">
        <v>432</v>
      </c>
      <c r="D64" s="5" t="s">
        <v>379</v>
      </c>
      <c r="E64" s="7">
        <v>0</v>
      </c>
    </row>
    <row r="65" spans="2:5" x14ac:dyDescent="0.2">
      <c r="B65" s="5" t="s">
        <v>373</v>
      </c>
      <c r="C65" s="5" t="s">
        <v>433</v>
      </c>
      <c r="D65" s="5" t="s">
        <v>382</v>
      </c>
      <c r="E65" s="7">
        <v>8981.7369999999992</v>
      </c>
    </row>
    <row r="66" spans="2:5" x14ac:dyDescent="0.2">
      <c r="B66" s="5" t="s">
        <v>373</v>
      </c>
      <c r="C66" s="5" t="s">
        <v>434</v>
      </c>
      <c r="D66" s="5" t="s">
        <v>382</v>
      </c>
      <c r="E66" s="7">
        <v>0</v>
      </c>
    </row>
    <row r="67" spans="2:5" x14ac:dyDescent="0.2">
      <c r="B67" s="5" t="s">
        <v>373</v>
      </c>
      <c r="C67" s="5" t="s">
        <v>435</v>
      </c>
      <c r="D67" s="5" t="s">
        <v>382</v>
      </c>
      <c r="E67" s="7">
        <v>0</v>
      </c>
    </row>
    <row r="68" spans="2:5" x14ac:dyDescent="0.2">
      <c r="B68" s="5" t="s">
        <v>373</v>
      </c>
      <c r="C68" s="5" t="s">
        <v>436</v>
      </c>
      <c r="D68" s="5" t="s">
        <v>387</v>
      </c>
      <c r="E68" s="7">
        <v>0</v>
      </c>
    </row>
    <row r="69" spans="2:5" x14ac:dyDescent="0.2">
      <c r="B69" s="5" t="s">
        <v>373</v>
      </c>
      <c r="C69" s="5" t="s">
        <v>437</v>
      </c>
      <c r="D69" s="5" t="s">
        <v>387</v>
      </c>
      <c r="E69" s="7">
        <v>0</v>
      </c>
    </row>
    <row r="70" spans="2:5" x14ac:dyDescent="0.2">
      <c r="B70" s="5" t="s">
        <v>350</v>
      </c>
      <c r="C70" s="5" t="s">
        <v>438</v>
      </c>
      <c r="D70" s="5" t="s">
        <v>379</v>
      </c>
      <c r="E70" s="7">
        <v>0</v>
      </c>
    </row>
    <row r="71" spans="2:5" x14ac:dyDescent="0.2">
      <c r="B71" s="5" t="s">
        <v>350</v>
      </c>
      <c r="C71" s="5" t="s">
        <v>439</v>
      </c>
      <c r="D71" s="5" t="s">
        <v>382</v>
      </c>
      <c r="E71" s="7">
        <v>178.47200000000001</v>
      </c>
    </row>
    <row r="72" spans="2:5" x14ac:dyDescent="0.2">
      <c r="B72" s="5" t="s">
        <v>350</v>
      </c>
      <c r="C72" s="5" t="s">
        <v>440</v>
      </c>
      <c r="D72" s="5" t="s">
        <v>382</v>
      </c>
      <c r="E72" s="7">
        <v>2734.2940158025071</v>
      </c>
    </row>
    <row r="73" spans="2:5" x14ac:dyDescent="0.2">
      <c r="B73" s="5" t="s">
        <v>350</v>
      </c>
      <c r="C73" s="5" t="s">
        <v>441</v>
      </c>
      <c r="D73" s="5" t="s">
        <v>382</v>
      </c>
      <c r="E73" s="7">
        <v>0</v>
      </c>
    </row>
    <row r="74" spans="2:5" x14ac:dyDescent="0.2">
      <c r="B74" s="5" t="s">
        <v>350</v>
      </c>
      <c r="C74" s="5" t="s">
        <v>442</v>
      </c>
      <c r="D74" s="5" t="s">
        <v>382</v>
      </c>
      <c r="E74" s="7">
        <v>0</v>
      </c>
    </row>
    <row r="75" spans="2:5" x14ac:dyDescent="0.2">
      <c r="B75" s="5" t="s">
        <v>350</v>
      </c>
      <c r="C75" s="5" t="s">
        <v>443</v>
      </c>
      <c r="D75" s="5" t="s">
        <v>382</v>
      </c>
      <c r="E75" s="7">
        <v>0</v>
      </c>
    </row>
    <row r="76" spans="2:5" x14ac:dyDescent="0.2">
      <c r="B76" s="5" t="s">
        <v>350</v>
      </c>
      <c r="C76" s="5" t="s">
        <v>444</v>
      </c>
      <c r="D76" s="5" t="s">
        <v>387</v>
      </c>
      <c r="E76" s="7">
        <v>109.03928098982398</v>
      </c>
    </row>
    <row r="77" spans="2:5" x14ac:dyDescent="0.2">
      <c r="B77" s="5" t="s">
        <v>350</v>
      </c>
      <c r="C77" s="5" t="s">
        <v>445</v>
      </c>
      <c r="D77" s="5" t="s">
        <v>387</v>
      </c>
      <c r="E77" s="7">
        <v>0</v>
      </c>
    </row>
    <row r="78" spans="2:5" x14ac:dyDescent="0.2">
      <c r="B78" s="5" t="s">
        <v>350</v>
      </c>
      <c r="C78" s="5" t="s">
        <v>446</v>
      </c>
      <c r="D78" s="5" t="s">
        <v>387</v>
      </c>
      <c r="E78" s="7">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BFE4B-3C57-4A43-A497-3A81946188C8}">
  <dimension ref="A1:AE40"/>
  <sheetViews>
    <sheetView showGridLines="0" topLeftCell="A8" zoomScaleNormal="100" workbookViewId="0">
      <selection activeCell="C29" sqref="C29"/>
    </sheetView>
  </sheetViews>
  <sheetFormatPr defaultColWidth="8.83203125" defaultRowHeight="12" x14ac:dyDescent="0.2"/>
  <cols>
    <col min="1" max="1" width="8.83203125" style="2"/>
    <col min="2" max="2" width="29.6640625" style="2" bestFit="1" customWidth="1"/>
    <col min="3" max="16384" width="8.83203125" style="2"/>
  </cols>
  <sheetData>
    <row r="1" spans="1:31" s="1" customFormat="1" ht="28.5" thickBot="1" x14ac:dyDescent="0.25">
      <c r="A1" s="1" t="s">
        <v>447</v>
      </c>
    </row>
    <row r="3" spans="1:31" x14ac:dyDescent="0.2">
      <c r="B3" s="27" t="s">
        <v>448</v>
      </c>
    </row>
    <row r="4" spans="1:31" x14ac:dyDescent="0.2">
      <c r="B4" s="28" t="s">
        <v>449</v>
      </c>
    </row>
    <row r="5" spans="1:31" x14ac:dyDescent="0.2">
      <c r="B5" s="28" t="s">
        <v>450</v>
      </c>
    </row>
    <row r="7" spans="1:31" ht="12.75" x14ac:dyDescent="0.2">
      <c r="B7" s="3" t="s">
        <v>451</v>
      </c>
      <c r="C7" s="3"/>
      <c r="D7" s="3"/>
      <c r="E7" s="3"/>
      <c r="F7" s="3"/>
      <c r="G7" s="3"/>
      <c r="H7" s="3"/>
      <c r="I7" s="3"/>
      <c r="J7" s="3"/>
      <c r="K7" s="3"/>
      <c r="L7" s="3"/>
      <c r="M7" s="3"/>
      <c r="N7" s="3"/>
      <c r="O7" s="3"/>
      <c r="P7" s="3"/>
      <c r="Q7" s="3"/>
      <c r="R7" s="3"/>
      <c r="S7" s="3"/>
      <c r="T7" s="3"/>
      <c r="U7" s="3"/>
      <c r="V7" s="3"/>
      <c r="W7" s="3"/>
      <c r="X7" s="3"/>
      <c r="Y7" s="3"/>
      <c r="Z7" s="3"/>
      <c r="AA7" s="3"/>
      <c r="AB7" s="3"/>
      <c r="AC7" s="3"/>
      <c r="AD7" s="3"/>
      <c r="AE7" s="3"/>
    </row>
    <row r="8" spans="1:31" x14ac:dyDescent="0.2">
      <c r="B8" s="4" t="s">
        <v>452</v>
      </c>
      <c r="C8" s="4">
        <v>2022</v>
      </c>
      <c r="D8" s="4">
        <v>2023</v>
      </c>
      <c r="E8" s="4">
        <v>2024</v>
      </c>
      <c r="F8" s="4">
        <v>2025</v>
      </c>
      <c r="G8" s="4">
        <v>2026</v>
      </c>
      <c r="H8" s="4">
        <v>2027</v>
      </c>
      <c r="I8" s="4">
        <v>2028</v>
      </c>
      <c r="J8" s="4">
        <v>2029</v>
      </c>
      <c r="K8" s="4">
        <v>2030</v>
      </c>
      <c r="L8" s="4">
        <v>2031</v>
      </c>
      <c r="M8" s="4">
        <v>2032</v>
      </c>
      <c r="N8" s="4">
        <v>2033</v>
      </c>
      <c r="O8" s="4">
        <v>2034</v>
      </c>
      <c r="P8" s="4">
        <v>2035</v>
      </c>
      <c r="Q8" s="4">
        <v>2036</v>
      </c>
      <c r="R8" s="4">
        <v>2037</v>
      </c>
      <c r="S8" s="4">
        <v>2038</v>
      </c>
      <c r="T8" s="4">
        <v>2039</v>
      </c>
      <c r="U8" s="4">
        <v>2040</v>
      </c>
      <c r="V8" s="4">
        <v>2041</v>
      </c>
      <c r="W8" s="4">
        <v>2042</v>
      </c>
      <c r="X8" s="4">
        <v>2043</v>
      </c>
      <c r="Y8" s="4">
        <v>2044</v>
      </c>
      <c r="Z8" s="4">
        <v>2045</v>
      </c>
      <c r="AA8" s="4">
        <v>2046</v>
      </c>
      <c r="AB8" s="4">
        <v>2047</v>
      </c>
      <c r="AC8" s="4">
        <v>2048</v>
      </c>
      <c r="AD8" s="4">
        <v>2049</v>
      </c>
      <c r="AE8" s="4">
        <v>2050</v>
      </c>
    </row>
    <row r="9" spans="1:31" x14ac:dyDescent="0.2">
      <c r="B9" s="5" t="s">
        <v>340</v>
      </c>
      <c r="C9" s="25">
        <v>13.34515</v>
      </c>
      <c r="D9" s="25">
        <v>8.4961450000000003</v>
      </c>
      <c r="E9" s="25">
        <v>10.168447</v>
      </c>
      <c r="F9" s="25">
        <v>10.736027</v>
      </c>
      <c r="G9" s="25">
        <v>12.278802000000001</v>
      </c>
      <c r="H9" s="25">
        <v>13.923551</v>
      </c>
      <c r="I9" s="25">
        <v>15.540428</v>
      </c>
      <c r="J9" s="25">
        <v>15.624060999999999</v>
      </c>
      <c r="K9" s="25">
        <v>15.728377999999999</v>
      </c>
      <c r="L9" s="25">
        <v>15.850405</v>
      </c>
      <c r="M9" s="25">
        <v>15.970654</v>
      </c>
      <c r="N9" s="25">
        <v>16.084973999999999</v>
      </c>
      <c r="O9" s="25">
        <v>16.205594999999999</v>
      </c>
      <c r="P9" s="25">
        <v>16.335402999999999</v>
      </c>
      <c r="Q9" s="25">
        <v>16.434000000000001</v>
      </c>
      <c r="R9" s="25">
        <v>16.537801999999999</v>
      </c>
      <c r="S9" s="25">
        <v>16.65823</v>
      </c>
      <c r="T9" s="25">
        <v>16.734859</v>
      </c>
      <c r="U9" s="25">
        <v>16.834289999999999</v>
      </c>
      <c r="V9" s="25">
        <v>16.971537000000001</v>
      </c>
      <c r="W9" s="25">
        <v>16.992591999999998</v>
      </c>
      <c r="X9" s="25">
        <v>17.066227000000001</v>
      </c>
      <c r="Y9" s="25">
        <v>17.056498999999999</v>
      </c>
      <c r="Z9" s="25">
        <v>17.117035000000001</v>
      </c>
      <c r="AA9" s="25">
        <v>17.292304999999999</v>
      </c>
      <c r="AB9" s="25">
        <v>17.297117</v>
      </c>
      <c r="AC9" s="25">
        <v>17.411476</v>
      </c>
      <c r="AD9" s="25">
        <v>17.497350999999998</v>
      </c>
      <c r="AE9" s="25">
        <v>17.570716999999998</v>
      </c>
    </row>
    <row r="10" spans="1:31" x14ac:dyDescent="0.2">
      <c r="B10" s="5" t="s">
        <v>360</v>
      </c>
      <c r="C10" s="25">
        <v>34.785815999999997</v>
      </c>
      <c r="D10" s="25">
        <v>30.500900000000001</v>
      </c>
      <c r="E10" s="25">
        <v>27.654461000000001</v>
      </c>
      <c r="F10" s="25">
        <v>25.814499000000001</v>
      </c>
      <c r="G10" s="25">
        <v>25.540665000000001</v>
      </c>
      <c r="H10" s="25">
        <v>25.387986999999999</v>
      </c>
      <c r="I10" s="25">
        <v>25.400079999999999</v>
      </c>
      <c r="J10" s="25">
        <v>25.444728999999999</v>
      </c>
      <c r="K10" s="25">
        <v>25.533380999999999</v>
      </c>
      <c r="L10" s="25">
        <v>25.497232</v>
      </c>
      <c r="M10" s="25">
        <v>25.631806999999998</v>
      </c>
      <c r="N10" s="25">
        <v>25.694863999999999</v>
      </c>
      <c r="O10" s="25">
        <v>25.783964000000001</v>
      </c>
      <c r="P10" s="25">
        <v>25.841785000000002</v>
      </c>
      <c r="Q10" s="25">
        <v>26.121752000000001</v>
      </c>
      <c r="R10" s="25">
        <v>26.161154</v>
      </c>
      <c r="S10" s="25">
        <v>26.242393</v>
      </c>
      <c r="T10" s="25">
        <v>26.358506999999999</v>
      </c>
      <c r="U10" s="25">
        <v>26.395033000000002</v>
      </c>
      <c r="V10" s="25">
        <v>26.397086999999999</v>
      </c>
      <c r="W10" s="25">
        <v>26.466999000000001</v>
      </c>
      <c r="X10" s="25">
        <v>26.361927000000001</v>
      </c>
      <c r="Y10" s="25">
        <v>26.536808000000001</v>
      </c>
      <c r="Z10" s="25">
        <v>26.548639000000001</v>
      </c>
      <c r="AA10" s="25">
        <v>27.288558999999999</v>
      </c>
      <c r="AB10" s="25">
        <v>27.287635999999999</v>
      </c>
      <c r="AC10" s="25">
        <v>27.511337000000001</v>
      </c>
      <c r="AD10" s="25">
        <v>27.584212999999998</v>
      </c>
      <c r="AE10" s="25">
        <v>27.827411999999999</v>
      </c>
    </row>
    <row r="11" spans="1:31" x14ac:dyDescent="0.2">
      <c r="B11" s="5" t="s">
        <v>327</v>
      </c>
      <c r="C11" s="25">
        <v>2.7995990000000002</v>
      </c>
      <c r="D11" s="25">
        <v>2.739652</v>
      </c>
      <c r="E11" s="25">
        <v>2.81602</v>
      </c>
      <c r="F11" s="25">
        <v>2.8787729999999998</v>
      </c>
      <c r="G11" s="25">
        <v>2.8711600000000002</v>
      </c>
      <c r="H11" s="25">
        <v>2.854581</v>
      </c>
      <c r="I11" s="25">
        <v>2.8362250000000002</v>
      </c>
      <c r="J11" s="25">
        <v>2.8263880000000001</v>
      </c>
      <c r="K11" s="25">
        <v>2.8201990000000001</v>
      </c>
      <c r="L11" s="25">
        <v>2.8153779999999999</v>
      </c>
      <c r="M11" s="25">
        <v>2.808907</v>
      </c>
      <c r="N11" s="25">
        <v>2.8084190000000002</v>
      </c>
      <c r="O11" s="25">
        <v>2.8094380000000001</v>
      </c>
      <c r="P11" s="25">
        <v>2.811175</v>
      </c>
      <c r="Q11" s="25">
        <v>2.8150270000000002</v>
      </c>
      <c r="R11" s="25">
        <v>2.8257270000000001</v>
      </c>
      <c r="S11" s="25">
        <v>2.8389229999999999</v>
      </c>
      <c r="T11" s="25">
        <v>2.847067</v>
      </c>
      <c r="U11" s="25">
        <v>2.8494899999999999</v>
      </c>
      <c r="V11" s="25">
        <v>2.85175</v>
      </c>
      <c r="W11" s="25">
        <v>2.8516870000000001</v>
      </c>
      <c r="X11" s="25">
        <v>2.8542700000000001</v>
      </c>
      <c r="Y11" s="25">
        <v>2.8538139999999999</v>
      </c>
      <c r="Z11" s="25">
        <v>2.8573719999999998</v>
      </c>
      <c r="AA11" s="25">
        <v>2.860795</v>
      </c>
      <c r="AB11" s="25">
        <v>2.8650159999999998</v>
      </c>
      <c r="AC11" s="25">
        <v>2.8701219999999998</v>
      </c>
      <c r="AD11" s="25">
        <v>2.8668680000000002</v>
      </c>
      <c r="AE11" s="25">
        <v>2.867251</v>
      </c>
    </row>
    <row r="12" spans="1:31" x14ac:dyDescent="0.2">
      <c r="B12" s="5" t="s">
        <v>344</v>
      </c>
      <c r="C12" s="25">
        <v>5.4304249999999996</v>
      </c>
      <c r="D12" s="25">
        <v>5.4466970000000003</v>
      </c>
      <c r="E12" s="25">
        <v>5.6790830000000003</v>
      </c>
      <c r="F12" s="25">
        <v>5.6766920000000001</v>
      </c>
      <c r="G12" s="25">
        <v>5.7069979999999996</v>
      </c>
      <c r="H12" s="25">
        <v>5.757409</v>
      </c>
      <c r="I12" s="25">
        <v>5.7974399999999999</v>
      </c>
      <c r="J12" s="25">
        <v>5.8433669999999998</v>
      </c>
      <c r="K12" s="25">
        <v>5.947584</v>
      </c>
      <c r="L12" s="25">
        <v>6.0097779999999998</v>
      </c>
      <c r="M12" s="25">
        <v>6.110779</v>
      </c>
      <c r="N12" s="25">
        <v>6.1829609999999997</v>
      </c>
      <c r="O12" s="25">
        <v>6.2506630000000003</v>
      </c>
      <c r="P12" s="25">
        <v>6.3259449999999999</v>
      </c>
      <c r="Q12" s="25">
        <v>6.403143</v>
      </c>
      <c r="R12" s="25">
        <v>6.4953659999999998</v>
      </c>
      <c r="S12" s="25">
        <v>6.5684300000000002</v>
      </c>
      <c r="T12" s="25">
        <v>6.6390440000000002</v>
      </c>
      <c r="U12" s="25">
        <v>6.7099260000000003</v>
      </c>
      <c r="V12" s="25">
        <v>6.7595479999999997</v>
      </c>
      <c r="W12" s="25">
        <v>6.8068</v>
      </c>
      <c r="X12" s="25">
        <v>6.8561490000000003</v>
      </c>
      <c r="Y12" s="25">
        <v>6.9083310000000004</v>
      </c>
      <c r="Z12" s="25">
        <v>6.9656209999999996</v>
      </c>
      <c r="AA12" s="25">
        <v>7.01844</v>
      </c>
      <c r="AB12" s="25">
        <v>7.0695379999999997</v>
      </c>
      <c r="AC12" s="25">
        <v>7.1226570000000002</v>
      </c>
      <c r="AD12" s="25">
        <v>7.1712059999999997</v>
      </c>
      <c r="AE12" s="25">
        <v>7.2262329999999997</v>
      </c>
    </row>
    <row r="13" spans="1:31" x14ac:dyDescent="0.2">
      <c r="B13" s="5" t="s">
        <v>453</v>
      </c>
      <c r="C13" s="25">
        <v>37.123702999999999</v>
      </c>
      <c r="D13" s="25">
        <v>32.857501999999997</v>
      </c>
      <c r="E13" s="25">
        <v>31.169696999999999</v>
      </c>
      <c r="F13" s="25">
        <v>29.060146</v>
      </c>
      <c r="G13" s="25">
        <v>28.13373</v>
      </c>
      <c r="H13" s="25">
        <v>27.197217999999999</v>
      </c>
      <c r="I13" s="25">
        <v>26.424462999999999</v>
      </c>
      <c r="J13" s="25">
        <v>26.520130000000002</v>
      </c>
      <c r="K13" s="25">
        <v>26.545546000000002</v>
      </c>
      <c r="L13" s="25">
        <v>26.701553000000001</v>
      </c>
      <c r="M13" s="25">
        <v>26.827372</v>
      </c>
      <c r="N13" s="25">
        <v>26.946200999999999</v>
      </c>
      <c r="O13" s="25">
        <v>26.993939999999998</v>
      </c>
      <c r="P13" s="25">
        <v>27.200310000000002</v>
      </c>
      <c r="Q13" s="25">
        <v>27.206823</v>
      </c>
      <c r="R13" s="25">
        <v>27.345296999999999</v>
      </c>
      <c r="S13" s="25">
        <v>27.446815000000001</v>
      </c>
      <c r="T13" s="25">
        <v>27.489861000000001</v>
      </c>
      <c r="U13" s="25">
        <v>27.537863000000002</v>
      </c>
      <c r="V13" s="25">
        <v>27.708594999999999</v>
      </c>
      <c r="W13" s="25">
        <v>27.718976999999999</v>
      </c>
      <c r="X13" s="25">
        <v>27.838846</v>
      </c>
      <c r="Y13" s="25">
        <v>27.744848000000001</v>
      </c>
      <c r="Z13" s="25">
        <v>27.800470000000001</v>
      </c>
      <c r="AA13" s="25">
        <v>28.387547000000001</v>
      </c>
      <c r="AB13" s="25">
        <v>28.413376</v>
      </c>
      <c r="AC13" s="25">
        <v>28.461220000000001</v>
      </c>
      <c r="AD13" s="25">
        <v>28.524797</v>
      </c>
      <c r="AE13" s="25">
        <v>28.533144</v>
      </c>
    </row>
    <row r="14" spans="1:31" x14ac:dyDescent="0.2">
      <c r="B14" s="5" t="s">
        <v>454</v>
      </c>
      <c r="C14" s="25">
        <v>37.656562023134228</v>
      </c>
      <c r="D14" s="25">
        <v>37.656562023134228</v>
      </c>
      <c r="E14" s="25">
        <v>37.656562023134228</v>
      </c>
      <c r="F14" s="25">
        <v>37.656562023134228</v>
      </c>
      <c r="G14" s="25">
        <v>37.656562023134228</v>
      </c>
      <c r="H14" s="25">
        <v>37.656562023134228</v>
      </c>
      <c r="I14" s="25">
        <v>37.656562023134228</v>
      </c>
      <c r="J14" s="25">
        <v>37.656562023134228</v>
      </c>
      <c r="K14" s="25">
        <v>37.656562023134228</v>
      </c>
      <c r="L14" s="25">
        <v>37.656562023134228</v>
      </c>
      <c r="M14" s="25">
        <v>37.656562023134228</v>
      </c>
      <c r="N14" s="25">
        <v>37.656562023134228</v>
      </c>
      <c r="O14" s="25">
        <v>37.656562023134228</v>
      </c>
      <c r="P14" s="25">
        <v>37.656562023134228</v>
      </c>
      <c r="Q14" s="25">
        <v>37.656562023134228</v>
      </c>
      <c r="R14" s="25">
        <v>37.656562023134228</v>
      </c>
      <c r="S14" s="25">
        <v>37.656562023134228</v>
      </c>
      <c r="T14" s="25">
        <v>37.656562023134228</v>
      </c>
      <c r="U14" s="25">
        <v>37.656562023134228</v>
      </c>
      <c r="V14" s="25">
        <v>37.656562023134228</v>
      </c>
      <c r="W14" s="25">
        <v>37.656562023134228</v>
      </c>
      <c r="X14" s="25">
        <v>37.656562023134228</v>
      </c>
      <c r="Y14" s="25">
        <v>37.656562023134228</v>
      </c>
      <c r="Z14" s="25">
        <v>37.656562023134228</v>
      </c>
      <c r="AA14" s="25">
        <v>37.656562023134228</v>
      </c>
      <c r="AB14" s="25">
        <v>37.656562023134228</v>
      </c>
      <c r="AC14" s="25">
        <v>37.656562023134228</v>
      </c>
      <c r="AD14" s="25">
        <v>37.656562023134228</v>
      </c>
      <c r="AE14" s="25">
        <v>37.656562023134228</v>
      </c>
    </row>
    <row r="15" spans="1:31" x14ac:dyDescent="0.2">
      <c r="B15" s="5" t="s">
        <v>455</v>
      </c>
      <c r="C15" s="25">
        <v>34.785815999999997</v>
      </c>
      <c r="D15" s="25">
        <v>30.500900000000001</v>
      </c>
      <c r="E15" s="25">
        <v>27.654461000000001</v>
      </c>
      <c r="F15" s="25">
        <v>25.814499000000001</v>
      </c>
      <c r="G15" s="25">
        <v>25.540665000000001</v>
      </c>
      <c r="H15" s="25">
        <v>25.387986999999999</v>
      </c>
      <c r="I15" s="25">
        <v>25.400079999999999</v>
      </c>
      <c r="J15" s="25">
        <v>25.444728999999999</v>
      </c>
      <c r="K15" s="25">
        <v>25.533380999999999</v>
      </c>
      <c r="L15" s="25">
        <v>25.497232</v>
      </c>
      <c r="M15" s="25">
        <v>25.631806999999998</v>
      </c>
      <c r="N15" s="25">
        <v>25.694863999999999</v>
      </c>
      <c r="O15" s="25">
        <v>25.783964000000001</v>
      </c>
      <c r="P15" s="25">
        <v>25.841785000000002</v>
      </c>
      <c r="Q15" s="25">
        <v>26.121752000000001</v>
      </c>
      <c r="R15" s="25">
        <v>26.161154</v>
      </c>
      <c r="S15" s="25">
        <v>26.242393</v>
      </c>
      <c r="T15" s="25">
        <v>26.358506999999999</v>
      </c>
      <c r="U15" s="25">
        <v>26.395033000000002</v>
      </c>
      <c r="V15" s="25">
        <v>26.397086999999999</v>
      </c>
      <c r="W15" s="25">
        <v>26.466999000000001</v>
      </c>
      <c r="X15" s="25">
        <v>26.361927000000001</v>
      </c>
      <c r="Y15" s="25">
        <v>26.536808000000001</v>
      </c>
      <c r="Z15" s="25">
        <v>26.548639000000001</v>
      </c>
      <c r="AA15" s="25">
        <v>27.288558999999999</v>
      </c>
      <c r="AB15" s="25">
        <v>27.287635999999999</v>
      </c>
      <c r="AC15" s="25">
        <v>27.511337000000001</v>
      </c>
      <c r="AD15" s="25">
        <v>27.584212999999998</v>
      </c>
      <c r="AE15" s="25">
        <v>27.827411999999999</v>
      </c>
    </row>
    <row r="16" spans="1:31" x14ac:dyDescent="0.2">
      <c r="B16" s="5" t="s">
        <v>456</v>
      </c>
      <c r="C16" s="25">
        <v>34.785815999999997</v>
      </c>
      <c r="D16" s="25">
        <v>30.500900000000001</v>
      </c>
      <c r="E16" s="25">
        <v>27.654461000000001</v>
      </c>
      <c r="F16" s="25">
        <v>25.814499000000001</v>
      </c>
      <c r="G16" s="25">
        <v>25.540665000000001</v>
      </c>
      <c r="H16" s="25">
        <v>25.387986999999999</v>
      </c>
      <c r="I16" s="25">
        <v>25.400079999999999</v>
      </c>
      <c r="J16" s="25">
        <v>25.444728999999999</v>
      </c>
      <c r="K16" s="25">
        <v>25.533380999999999</v>
      </c>
      <c r="L16" s="25">
        <v>25.497232</v>
      </c>
      <c r="M16" s="25">
        <v>25.631806999999998</v>
      </c>
      <c r="N16" s="25">
        <v>25.694863999999999</v>
      </c>
      <c r="O16" s="25">
        <v>25.783964000000001</v>
      </c>
      <c r="P16" s="25">
        <v>25.841785000000002</v>
      </c>
      <c r="Q16" s="25">
        <v>26.121752000000001</v>
      </c>
      <c r="R16" s="25">
        <v>26.161154</v>
      </c>
      <c r="S16" s="25">
        <v>26.242393</v>
      </c>
      <c r="T16" s="25">
        <v>26.358506999999999</v>
      </c>
      <c r="U16" s="25">
        <v>26.395033000000002</v>
      </c>
      <c r="V16" s="25">
        <v>26.397086999999999</v>
      </c>
      <c r="W16" s="25">
        <v>26.466999000000001</v>
      </c>
      <c r="X16" s="25">
        <v>26.361927000000001</v>
      </c>
      <c r="Y16" s="25">
        <v>26.536808000000001</v>
      </c>
      <c r="Z16" s="25">
        <v>26.548639000000001</v>
      </c>
      <c r="AA16" s="25">
        <v>27.288558999999999</v>
      </c>
      <c r="AB16" s="25">
        <v>27.287635999999999</v>
      </c>
      <c r="AC16" s="25">
        <v>27.511337000000001</v>
      </c>
      <c r="AD16" s="25">
        <v>27.584212999999998</v>
      </c>
      <c r="AE16" s="25">
        <v>27.827411999999999</v>
      </c>
    </row>
    <row r="17" spans="2:31" x14ac:dyDescent="0.2">
      <c r="B17" s="5" t="s">
        <v>457</v>
      </c>
      <c r="C17" s="25">
        <v>46.161240697448747</v>
      </c>
      <c r="D17" s="25">
        <v>46.161240697448747</v>
      </c>
      <c r="E17" s="25">
        <v>46.161240697448747</v>
      </c>
      <c r="F17" s="25">
        <v>46.161240697448747</v>
      </c>
      <c r="G17" s="25">
        <v>46.161240697448747</v>
      </c>
      <c r="H17" s="25">
        <v>46.161240697448747</v>
      </c>
      <c r="I17" s="25">
        <v>45.484678384801313</v>
      </c>
      <c r="J17" s="25">
        <v>44.808116072153879</v>
      </c>
      <c r="K17" s="25">
        <v>44.131553759506446</v>
      </c>
      <c r="L17" s="25">
        <v>43.454991446859012</v>
      </c>
      <c r="M17" s="25">
        <v>42.778429134211578</v>
      </c>
      <c r="N17" s="25">
        <v>41.990197940703503</v>
      </c>
      <c r="O17" s="25">
        <v>41.201966747195428</v>
      </c>
      <c r="P17" s="25">
        <v>40.41373555368736</v>
      </c>
      <c r="Q17" s="25">
        <v>39.625504360179285</v>
      </c>
      <c r="R17" s="25">
        <v>38.83727316667121</v>
      </c>
      <c r="S17" s="25">
        <v>38.246654432470272</v>
      </c>
      <c r="T17" s="25">
        <v>37.656035698269328</v>
      </c>
      <c r="U17" s="25">
        <v>37.06541696406839</v>
      </c>
      <c r="V17" s="25">
        <v>36.474798229867446</v>
      </c>
      <c r="W17" s="25">
        <v>35.884179495666508</v>
      </c>
      <c r="X17" s="25">
        <v>35.467768273200029</v>
      </c>
      <c r="Y17" s="25">
        <v>35.051357050733557</v>
      </c>
      <c r="Z17" s="25">
        <v>34.634945828267078</v>
      </c>
      <c r="AA17" s="25">
        <v>34.218534605800606</v>
      </c>
      <c r="AB17" s="25">
        <v>33.802123383334127</v>
      </c>
      <c r="AC17" s="25">
        <v>33.440384323994842</v>
      </c>
      <c r="AD17" s="25">
        <v>33.078645264655549</v>
      </c>
      <c r="AE17" s="25">
        <v>32.716906205316263</v>
      </c>
    </row>
    <row r="18" spans="2:31" x14ac:dyDescent="0.2">
      <c r="B18" s="5" t="s">
        <v>458</v>
      </c>
      <c r="C18" s="25">
        <v>12.8</v>
      </c>
      <c r="D18" s="25">
        <v>12.8</v>
      </c>
      <c r="E18" s="25">
        <v>12.8</v>
      </c>
      <c r="F18" s="25">
        <v>12.8</v>
      </c>
      <c r="G18" s="25">
        <v>12.8</v>
      </c>
      <c r="H18" s="25">
        <v>12.8</v>
      </c>
      <c r="I18" s="25">
        <v>12.8</v>
      </c>
      <c r="J18" s="25">
        <v>12.8</v>
      </c>
      <c r="K18" s="25">
        <v>12.8</v>
      </c>
      <c r="L18" s="25">
        <v>12.8</v>
      </c>
      <c r="M18" s="25">
        <v>12.8</v>
      </c>
      <c r="N18" s="25">
        <v>12.8</v>
      </c>
      <c r="O18" s="25">
        <v>12.8</v>
      </c>
      <c r="P18" s="25">
        <v>12.8</v>
      </c>
      <c r="Q18" s="25">
        <v>12.8</v>
      </c>
      <c r="R18" s="25">
        <v>12.8</v>
      </c>
      <c r="S18" s="25">
        <v>12.8</v>
      </c>
      <c r="T18" s="25">
        <v>12.8</v>
      </c>
      <c r="U18" s="25">
        <v>12.8</v>
      </c>
      <c r="V18" s="25">
        <v>12.8</v>
      </c>
      <c r="W18" s="25">
        <v>12.8</v>
      </c>
      <c r="X18" s="25">
        <v>12.8</v>
      </c>
      <c r="Y18" s="25">
        <v>12.8</v>
      </c>
      <c r="Z18" s="25">
        <v>12.8</v>
      </c>
      <c r="AA18" s="25">
        <v>12.8</v>
      </c>
      <c r="AB18" s="25">
        <v>12.8</v>
      </c>
      <c r="AC18" s="25">
        <v>12.8</v>
      </c>
      <c r="AD18" s="25">
        <v>12.8</v>
      </c>
      <c r="AE18" s="25">
        <v>12.8</v>
      </c>
    </row>
    <row r="19" spans="2:31" x14ac:dyDescent="0.2">
      <c r="B19" s="5" t="s">
        <v>459</v>
      </c>
      <c r="C19" s="25">
        <v>26.739815</v>
      </c>
      <c r="D19" s="25">
        <v>22.567796999999999</v>
      </c>
      <c r="E19" s="25">
        <v>21.658487000000001</v>
      </c>
      <c r="F19" s="25">
        <v>20.17568</v>
      </c>
      <c r="G19" s="25">
        <v>19.946626999999999</v>
      </c>
      <c r="H19" s="25">
        <v>19.713881000000001</v>
      </c>
      <c r="I19" s="25">
        <v>19.619630999999998</v>
      </c>
      <c r="J19" s="25">
        <v>19.732991999999999</v>
      </c>
      <c r="K19" s="25">
        <v>19.754887</v>
      </c>
      <c r="L19" s="25">
        <v>19.972422000000002</v>
      </c>
      <c r="M19" s="25">
        <v>20.131733000000001</v>
      </c>
      <c r="N19" s="25">
        <v>20.218672000000002</v>
      </c>
      <c r="O19" s="25">
        <v>20.368309</v>
      </c>
      <c r="P19" s="25">
        <v>20.522895999999999</v>
      </c>
      <c r="Q19" s="25">
        <v>20.622114</v>
      </c>
      <c r="R19" s="25">
        <v>20.746122</v>
      </c>
      <c r="S19" s="25">
        <v>20.869146000000001</v>
      </c>
      <c r="T19" s="25">
        <v>20.96678</v>
      </c>
      <c r="U19" s="25">
        <v>21.087648000000002</v>
      </c>
      <c r="V19" s="25">
        <v>21.294411</v>
      </c>
      <c r="W19" s="25">
        <v>21.343142</v>
      </c>
      <c r="X19" s="25">
        <v>21.507014999999999</v>
      </c>
      <c r="Y19" s="25">
        <v>21.467026000000001</v>
      </c>
      <c r="Z19" s="25">
        <v>21.622814000000002</v>
      </c>
      <c r="AA19" s="25">
        <v>21.944468000000001</v>
      </c>
      <c r="AB19" s="25">
        <v>21.990461</v>
      </c>
      <c r="AC19" s="25">
        <v>22.051092000000001</v>
      </c>
      <c r="AD19" s="25">
        <v>22.151415</v>
      </c>
      <c r="AE19" s="25">
        <v>22.180281000000001</v>
      </c>
    </row>
    <row r="20" spans="2:31" x14ac:dyDescent="0.2">
      <c r="B20" s="5" t="s">
        <v>460</v>
      </c>
      <c r="C20" s="25">
        <v>26.847972590355276</v>
      </c>
      <c r="D20" s="25">
        <v>26.847972590355276</v>
      </c>
      <c r="E20" s="25">
        <v>26.847972590355276</v>
      </c>
      <c r="F20" s="25">
        <v>26.847972590355276</v>
      </c>
      <c r="G20" s="25">
        <v>26.847972590355276</v>
      </c>
      <c r="H20" s="25">
        <v>26.847972590355276</v>
      </c>
      <c r="I20" s="25">
        <v>26.847972590355276</v>
      </c>
      <c r="J20" s="25">
        <v>26.847972590355276</v>
      </c>
      <c r="K20" s="25">
        <v>26.847972590355276</v>
      </c>
      <c r="L20" s="25">
        <v>26.847972590355276</v>
      </c>
      <c r="M20" s="25">
        <v>26.847972590355276</v>
      </c>
      <c r="N20" s="25">
        <v>26.847972590355276</v>
      </c>
      <c r="O20" s="25">
        <v>26.847972590355276</v>
      </c>
      <c r="P20" s="25">
        <v>26.847972590355276</v>
      </c>
      <c r="Q20" s="25">
        <v>26.847972590355276</v>
      </c>
      <c r="R20" s="25">
        <v>26.847972590355276</v>
      </c>
      <c r="S20" s="25">
        <v>26.847972590355276</v>
      </c>
      <c r="T20" s="25">
        <v>26.847972590355276</v>
      </c>
      <c r="U20" s="25">
        <v>26.847972590355276</v>
      </c>
      <c r="V20" s="25">
        <v>26.847972590355276</v>
      </c>
      <c r="W20" s="25">
        <v>26.847972590355276</v>
      </c>
      <c r="X20" s="25">
        <v>26.847972590355276</v>
      </c>
      <c r="Y20" s="25">
        <v>26.847972590355276</v>
      </c>
      <c r="Z20" s="25">
        <v>26.847972590355276</v>
      </c>
      <c r="AA20" s="25">
        <v>26.847972590355276</v>
      </c>
      <c r="AB20" s="25">
        <v>26.847972590355276</v>
      </c>
      <c r="AC20" s="25">
        <v>26.847972590355276</v>
      </c>
      <c r="AD20" s="25">
        <v>26.847972590355276</v>
      </c>
      <c r="AE20" s="25">
        <v>26.847972590355276</v>
      </c>
    </row>
    <row r="21" spans="2:31" x14ac:dyDescent="0.2">
      <c r="B21" s="5" t="s">
        <v>348</v>
      </c>
      <c r="C21" s="25">
        <v>35.187302000000003</v>
      </c>
      <c r="D21" s="25">
        <v>32.804630000000003</v>
      </c>
      <c r="E21" s="25">
        <v>30.476191</v>
      </c>
      <c r="F21" s="25">
        <v>27.636358000000001</v>
      </c>
      <c r="G21" s="25">
        <v>25.955219</v>
      </c>
      <c r="H21" s="25">
        <v>24.321341</v>
      </c>
      <c r="I21" s="25">
        <v>22.837069</v>
      </c>
      <c r="J21" s="25">
        <v>22.933368999999999</v>
      </c>
      <c r="K21" s="25">
        <v>22.940442999999998</v>
      </c>
      <c r="L21" s="25">
        <v>23.109438000000001</v>
      </c>
      <c r="M21" s="25">
        <v>23.212620000000001</v>
      </c>
      <c r="N21" s="25">
        <v>23.333881000000002</v>
      </c>
      <c r="O21" s="25">
        <v>23.39049</v>
      </c>
      <c r="P21" s="25">
        <v>23.561223999999999</v>
      </c>
      <c r="Q21" s="25">
        <v>23.589086999999999</v>
      </c>
      <c r="R21" s="25">
        <v>23.713947000000001</v>
      </c>
      <c r="S21" s="25">
        <v>23.804403000000001</v>
      </c>
      <c r="T21" s="25">
        <v>23.853134000000001</v>
      </c>
      <c r="U21" s="25">
        <v>23.908232000000002</v>
      </c>
      <c r="V21" s="25">
        <v>24.072897000000001</v>
      </c>
      <c r="W21" s="25">
        <v>24.073511</v>
      </c>
      <c r="X21" s="25">
        <v>24.198322000000001</v>
      </c>
      <c r="Y21" s="25">
        <v>24.118036</v>
      </c>
      <c r="Z21" s="25">
        <v>24.174662000000001</v>
      </c>
      <c r="AA21" s="25">
        <v>24.400406</v>
      </c>
      <c r="AB21" s="25">
        <v>24.425331</v>
      </c>
      <c r="AC21" s="25">
        <v>24.465714999999999</v>
      </c>
      <c r="AD21" s="25">
        <v>24.54307</v>
      </c>
      <c r="AE21" s="25">
        <v>24.550739</v>
      </c>
    </row>
    <row r="22" spans="2:31" x14ac:dyDescent="0.2">
      <c r="B22" s="5" t="s">
        <v>461</v>
      </c>
      <c r="C22" s="25">
        <v>23.435020000000002</v>
      </c>
      <c r="D22" s="25">
        <v>21.469131000000001</v>
      </c>
      <c r="E22" s="25">
        <v>19.205514999999998</v>
      </c>
      <c r="F22" s="25">
        <v>17.003975000000001</v>
      </c>
      <c r="G22" s="25">
        <v>15.932600000000001</v>
      </c>
      <c r="H22" s="25">
        <v>15.368119999999999</v>
      </c>
      <c r="I22" s="25">
        <v>15.270111</v>
      </c>
      <c r="J22" s="25">
        <v>15.401593999999999</v>
      </c>
      <c r="K22" s="25">
        <v>15.727974</v>
      </c>
      <c r="L22" s="25">
        <v>16.148448999999999</v>
      </c>
      <c r="M22" s="25">
        <v>16.682365000000001</v>
      </c>
      <c r="N22" s="25">
        <v>17.278714999999998</v>
      </c>
      <c r="O22" s="25">
        <v>17.769476000000001</v>
      </c>
      <c r="P22" s="25">
        <v>18.054673999999999</v>
      </c>
      <c r="Q22" s="25">
        <v>18.227862999999999</v>
      </c>
      <c r="R22" s="25">
        <v>18.434585999999999</v>
      </c>
      <c r="S22" s="25">
        <v>18.832411</v>
      </c>
      <c r="T22" s="25">
        <v>18.834531999999999</v>
      </c>
      <c r="U22" s="25">
        <v>19.175160999999999</v>
      </c>
      <c r="V22" s="25">
        <v>19.442754999999998</v>
      </c>
      <c r="W22" s="25">
        <v>19.555237000000002</v>
      </c>
      <c r="X22" s="25">
        <v>19.550401999999998</v>
      </c>
      <c r="Y22" s="25">
        <v>19.489827999999999</v>
      </c>
      <c r="Z22" s="25">
        <v>19.551672</v>
      </c>
      <c r="AA22" s="25">
        <v>19.545283999999999</v>
      </c>
      <c r="AB22" s="25">
        <v>19.586832000000001</v>
      </c>
      <c r="AC22" s="25">
        <v>19.694735999999999</v>
      </c>
      <c r="AD22" s="25">
        <v>19.679703</v>
      </c>
      <c r="AE22" s="25">
        <v>19.630019999999998</v>
      </c>
    </row>
    <row r="23" spans="2:31" x14ac:dyDescent="0.2">
      <c r="B23" s="5" t="s">
        <v>462</v>
      </c>
      <c r="C23" s="25">
        <v>26.847972590355276</v>
      </c>
      <c r="D23" s="25">
        <v>26.847972590355276</v>
      </c>
      <c r="E23" s="25">
        <v>26.847972590355276</v>
      </c>
      <c r="F23" s="25">
        <v>26.847972590355276</v>
      </c>
      <c r="G23" s="25">
        <v>26.847972590355276</v>
      </c>
      <c r="H23" s="25">
        <v>26.847972590355276</v>
      </c>
      <c r="I23" s="25">
        <v>26.847972590355276</v>
      </c>
      <c r="J23" s="25">
        <v>26.847972590355276</v>
      </c>
      <c r="K23" s="25">
        <v>26.847972590355276</v>
      </c>
      <c r="L23" s="25">
        <v>26.847972590355276</v>
      </c>
      <c r="M23" s="25">
        <v>26.847972590355276</v>
      </c>
      <c r="N23" s="25">
        <v>26.847972590355276</v>
      </c>
      <c r="O23" s="25">
        <v>26.847972590355276</v>
      </c>
      <c r="P23" s="25">
        <v>26.847972590355276</v>
      </c>
      <c r="Q23" s="25">
        <v>26.847972590355276</v>
      </c>
      <c r="R23" s="25">
        <v>26.847972590355276</v>
      </c>
      <c r="S23" s="25">
        <v>26.847972590355276</v>
      </c>
      <c r="T23" s="25">
        <v>26.847972590355276</v>
      </c>
      <c r="U23" s="25">
        <v>26.847972590355276</v>
      </c>
      <c r="V23" s="25">
        <v>26.847972590355276</v>
      </c>
      <c r="W23" s="25">
        <v>26.847972590355276</v>
      </c>
      <c r="X23" s="25">
        <v>26.847972590355276</v>
      </c>
      <c r="Y23" s="25">
        <v>26.847972590355276</v>
      </c>
      <c r="Z23" s="25">
        <v>26.847972590355276</v>
      </c>
      <c r="AA23" s="25">
        <v>26.847972590355276</v>
      </c>
      <c r="AB23" s="25">
        <v>26.847972590355276</v>
      </c>
      <c r="AC23" s="25">
        <v>26.847972590355276</v>
      </c>
      <c r="AD23" s="25">
        <v>26.847972590355276</v>
      </c>
      <c r="AE23" s="25">
        <v>26.847972590355276</v>
      </c>
    </row>
    <row r="24" spans="2:31" x14ac:dyDescent="0.2">
      <c r="B24" s="5" t="s">
        <v>332</v>
      </c>
      <c r="C24" s="25">
        <v>23.435020000000002</v>
      </c>
      <c r="D24" s="25">
        <v>21.469131000000001</v>
      </c>
      <c r="E24" s="25">
        <v>19.205514999999998</v>
      </c>
      <c r="F24" s="25">
        <v>17.003975000000001</v>
      </c>
      <c r="G24" s="25">
        <v>15.932600000000001</v>
      </c>
      <c r="H24" s="25">
        <v>15.368119999999999</v>
      </c>
      <c r="I24" s="25">
        <v>15.270111</v>
      </c>
      <c r="J24" s="25">
        <v>15.401593999999999</v>
      </c>
      <c r="K24" s="25">
        <v>15.727974</v>
      </c>
      <c r="L24" s="25">
        <v>16.148448999999999</v>
      </c>
      <c r="M24" s="25">
        <v>16.682365000000001</v>
      </c>
      <c r="N24" s="25">
        <v>17.278714999999998</v>
      </c>
      <c r="O24" s="25">
        <v>17.769476000000001</v>
      </c>
      <c r="P24" s="25">
        <v>18.054673999999999</v>
      </c>
      <c r="Q24" s="25">
        <v>18.227862999999999</v>
      </c>
      <c r="R24" s="25">
        <v>18.434585999999999</v>
      </c>
      <c r="S24" s="25">
        <v>18.832411</v>
      </c>
      <c r="T24" s="25">
        <v>18.834531999999999</v>
      </c>
      <c r="U24" s="25">
        <v>19.175160999999999</v>
      </c>
      <c r="V24" s="25">
        <v>19.442754999999998</v>
      </c>
      <c r="W24" s="25">
        <v>19.555237000000002</v>
      </c>
      <c r="X24" s="25">
        <v>19.550401999999998</v>
      </c>
      <c r="Y24" s="25">
        <v>19.489827999999999</v>
      </c>
      <c r="Z24" s="25">
        <v>19.551672</v>
      </c>
      <c r="AA24" s="25">
        <v>19.545283999999999</v>
      </c>
      <c r="AB24" s="25">
        <v>19.586832000000001</v>
      </c>
      <c r="AC24" s="25">
        <v>19.694735999999999</v>
      </c>
      <c r="AD24" s="25">
        <v>19.679703</v>
      </c>
      <c r="AE24" s="25">
        <v>19.630019999999998</v>
      </c>
    </row>
    <row r="25" spans="2:31" x14ac:dyDescent="0.2">
      <c r="B25" s="5" t="s">
        <v>349</v>
      </c>
      <c r="C25" s="25">
        <v>13.34515</v>
      </c>
      <c r="D25" s="25">
        <v>8.4961450000000003</v>
      </c>
      <c r="E25" s="25">
        <v>10.168447</v>
      </c>
      <c r="F25" s="25">
        <v>10.736027</v>
      </c>
      <c r="G25" s="25">
        <v>12.278802000000001</v>
      </c>
      <c r="H25" s="25">
        <v>13.923551</v>
      </c>
      <c r="I25" s="25">
        <v>15.540428</v>
      </c>
      <c r="J25" s="25">
        <v>15.624060999999999</v>
      </c>
      <c r="K25" s="25">
        <v>15.728377999999999</v>
      </c>
      <c r="L25" s="25">
        <v>15.850405</v>
      </c>
      <c r="M25" s="25">
        <v>15.970654</v>
      </c>
      <c r="N25" s="25">
        <v>16.084973999999999</v>
      </c>
      <c r="O25" s="25">
        <v>16.205594999999999</v>
      </c>
      <c r="P25" s="25">
        <v>16.335402999999999</v>
      </c>
      <c r="Q25" s="25">
        <v>16.434000000000001</v>
      </c>
      <c r="R25" s="25">
        <v>16.537801999999999</v>
      </c>
      <c r="S25" s="25">
        <v>16.65823</v>
      </c>
      <c r="T25" s="25">
        <v>16.734859</v>
      </c>
      <c r="U25" s="25">
        <v>16.834289999999999</v>
      </c>
      <c r="V25" s="25">
        <v>16.971537000000001</v>
      </c>
      <c r="W25" s="25">
        <v>16.992591999999998</v>
      </c>
      <c r="X25" s="25">
        <v>17.066227000000001</v>
      </c>
      <c r="Y25" s="25">
        <v>17.056498999999999</v>
      </c>
      <c r="Z25" s="25">
        <v>17.117035000000001</v>
      </c>
      <c r="AA25" s="25">
        <v>17.292304999999999</v>
      </c>
      <c r="AB25" s="25">
        <v>17.297117</v>
      </c>
      <c r="AC25" s="25">
        <v>17.411476</v>
      </c>
      <c r="AD25" s="25">
        <v>17.497350999999998</v>
      </c>
      <c r="AE25" s="25">
        <v>17.570716999999998</v>
      </c>
    </row>
    <row r="26" spans="2:31" x14ac:dyDescent="0.2">
      <c r="B26" s="5" t="s">
        <v>333</v>
      </c>
      <c r="C26" s="25">
        <v>13.34515</v>
      </c>
      <c r="D26" s="25">
        <v>8.4961450000000003</v>
      </c>
      <c r="E26" s="25">
        <v>10.168447</v>
      </c>
      <c r="F26" s="25">
        <v>10.736027</v>
      </c>
      <c r="G26" s="25">
        <v>12.278802000000001</v>
      </c>
      <c r="H26" s="25">
        <v>13.923551</v>
      </c>
      <c r="I26" s="25">
        <v>15.540428</v>
      </c>
      <c r="J26" s="25">
        <v>15.624060999999999</v>
      </c>
      <c r="K26" s="25">
        <v>15.728377999999999</v>
      </c>
      <c r="L26" s="25">
        <v>15.850405</v>
      </c>
      <c r="M26" s="25">
        <v>15.970654</v>
      </c>
      <c r="N26" s="25">
        <v>16.084973999999999</v>
      </c>
      <c r="O26" s="25">
        <v>16.205594999999999</v>
      </c>
      <c r="P26" s="25">
        <v>16.335402999999999</v>
      </c>
      <c r="Q26" s="25">
        <v>16.434000000000001</v>
      </c>
      <c r="R26" s="25">
        <v>16.537801999999999</v>
      </c>
      <c r="S26" s="25">
        <v>16.65823</v>
      </c>
      <c r="T26" s="25">
        <v>16.734859</v>
      </c>
      <c r="U26" s="25">
        <v>16.834289999999999</v>
      </c>
      <c r="V26" s="25">
        <v>16.971537000000001</v>
      </c>
      <c r="W26" s="25">
        <v>16.992591999999998</v>
      </c>
      <c r="X26" s="25">
        <v>17.066227000000001</v>
      </c>
      <c r="Y26" s="25">
        <v>17.056498999999999</v>
      </c>
      <c r="Z26" s="25">
        <v>17.117035000000001</v>
      </c>
      <c r="AA26" s="25">
        <v>17.292304999999999</v>
      </c>
      <c r="AB26" s="25">
        <v>17.297117</v>
      </c>
      <c r="AC26" s="25">
        <v>17.411476</v>
      </c>
      <c r="AD26" s="25">
        <v>17.497350999999998</v>
      </c>
      <c r="AE26" s="25">
        <v>17.570716999999998</v>
      </c>
    </row>
    <row r="27" spans="2:31" x14ac:dyDescent="0.2">
      <c r="B27" s="5" t="s">
        <v>334</v>
      </c>
      <c r="C27" s="25">
        <v>13.34515</v>
      </c>
      <c r="D27" s="25">
        <v>8.4961450000000003</v>
      </c>
      <c r="E27" s="25">
        <v>10.168447</v>
      </c>
      <c r="F27" s="25">
        <v>10.736027</v>
      </c>
      <c r="G27" s="25">
        <v>12.278802000000001</v>
      </c>
      <c r="H27" s="25">
        <v>13.923551</v>
      </c>
      <c r="I27" s="25">
        <v>15.540428</v>
      </c>
      <c r="J27" s="25">
        <v>15.624060999999999</v>
      </c>
      <c r="K27" s="25">
        <v>15.728377999999999</v>
      </c>
      <c r="L27" s="25">
        <v>15.850405</v>
      </c>
      <c r="M27" s="25">
        <v>15.970654</v>
      </c>
      <c r="N27" s="25">
        <v>16.084973999999999</v>
      </c>
      <c r="O27" s="25">
        <v>16.205594999999999</v>
      </c>
      <c r="P27" s="25">
        <v>16.335402999999999</v>
      </c>
      <c r="Q27" s="25">
        <v>16.434000000000001</v>
      </c>
      <c r="R27" s="25">
        <v>16.537801999999999</v>
      </c>
      <c r="S27" s="25">
        <v>16.65823</v>
      </c>
      <c r="T27" s="25">
        <v>16.734859</v>
      </c>
      <c r="U27" s="25">
        <v>16.834289999999999</v>
      </c>
      <c r="V27" s="25">
        <v>16.971537000000001</v>
      </c>
      <c r="W27" s="25">
        <v>16.992591999999998</v>
      </c>
      <c r="X27" s="25">
        <v>17.066227000000001</v>
      </c>
      <c r="Y27" s="25">
        <v>17.056498999999999</v>
      </c>
      <c r="Z27" s="25">
        <v>17.117035000000001</v>
      </c>
      <c r="AA27" s="25">
        <v>17.292304999999999</v>
      </c>
      <c r="AB27" s="25">
        <v>17.297117</v>
      </c>
      <c r="AC27" s="25">
        <v>17.411476</v>
      </c>
      <c r="AD27" s="25">
        <v>17.497350999999998</v>
      </c>
      <c r="AE27" s="25">
        <v>17.570716999999998</v>
      </c>
    </row>
    <row r="28" spans="2:31" x14ac:dyDescent="0.2">
      <c r="B28" s="5" t="s">
        <v>463</v>
      </c>
      <c r="C28" s="25">
        <v>6.5239969999999996</v>
      </c>
      <c r="D28" s="25">
        <v>5.2663760000000002</v>
      </c>
      <c r="E28" s="25">
        <v>4.072381</v>
      </c>
      <c r="F28" s="25">
        <v>3.4895139999999998</v>
      </c>
      <c r="G28" s="25">
        <v>3.0655079999999999</v>
      </c>
      <c r="H28" s="25">
        <v>2.8530009999999999</v>
      </c>
      <c r="I28" s="25">
        <v>2.7999040000000002</v>
      </c>
      <c r="J28" s="25">
        <v>2.825097</v>
      </c>
      <c r="K28" s="25">
        <v>2.91248</v>
      </c>
      <c r="L28" s="25">
        <v>3.043758</v>
      </c>
      <c r="M28" s="25">
        <v>3.2080039999999999</v>
      </c>
      <c r="N28" s="25">
        <v>3.4169179999999999</v>
      </c>
      <c r="O28" s="25">
        <v>3.5694300000000001</v>
      </c>
      <c r="P28" s="25">
        <v>3.6818240000000002</v>
      </c>
      <c r="Q28" s="25">
        <v>3.6941549999999999</v>
      </c>
      <c r="R28" s="25">
        <v>3.7375959999999999</v>
      </c>
      <c r="S28" s="25">
        <v>3.8665609999999999</v>
      </c>
      <c r="T28" s="25">
        <v>3.78878</v>
      </c>
      <c r="U28" s="25">
        <v>3.9380649999999999</v>
      </c>
      <c r="V28" s="25">
        <v>4.0221549999999997</v>
      </c>
      <c r="W28" s="25">
        <v>4.0147370000000002</v>
      </c>
      <c r="X28" s="25">
        <v>3.9506160000000001</v>
      </c>
      <c r="Y28" s="25">
        <v>3.9137680000000001</v>
      </c>
      <c r="Z28" s="25">
        <v>3.9107059999999998</v>
      </c>
      <c r="AA28" s="25">
        <v>3.9070830000000001</v>
      </c>
      <c r="AB28" s="25">
        <v>3.8707060000000002</v>
      </c>
      <c r="AC28" s="25">
        <v>3.849094</v>
      </c>
      <c r="AD28" s="25">
        <v>3.7838949999999998</v>
      </c>
      <c r="AE28" s="25">
        <v>3.7710149999999998</v>
      </c>
    </row>
    <row r="29" spans="2:31" x14ac:dyDescent="0.2">
      <c r="B29" s="5" t="s">
        <v>464</v>
      </c>
      <c r="C29" s="25">
        <v>27.31171320346899</v>
      </c>
      <c r="D29" s="25">
        <v>27.31171320346899</v>
      </c>
      <c r="E29" s="25">
        <v>27.31171320346899</v>
      </c>
      <c r="F29" s="25">
        <v>27.31171320346899</v>
      </c>
      <c r="G29" s="25">
        <v>27.31171320346899</v>
      </c>
      <c r="H29" s="25">
        <v>27.31171320346899</v>
      </c>
      <c r="I29" s="25">
        <v>27.31171320346899</v>
      </c>
      <c r="J29" s="25">
        <v>27.31171320346899</v>
      </c>
      <c r="K29" s="25">
        <v>27.31171320346899</v>
      </c>
      <c r="L29" s="25">
        <v>27.31171320346899</v>
      </c>
      <c r="M29" s="25">
        <v>27.31171320346899</v>
      </c>
      <c r="N29" s="25">
        <v>27.31171320346899</v>
      </c>
      <c r="O29" s="25">
        <v>27.31171320346899</v>
      </c>
      <c r="P29" s="25">
        <v>27.31171320346899</v>
      </c>
      <c r="Q29" s="25">
        <v>27.31171320346899</v>
      </c>
      <c r="R29" s="25">
        <v>27.31171320346899</v>
      </c>
      <c r="S29" s="25">
        <v>27.31171320346899</v>
      </c>
      <c r="T29" s="25">
        <v>27.31171320346899</v>
      </c>
      <c r="U29" s="25">
        <v>27.31171320346899</v>
      </c>
      <c r="V29" s="25">
        <v>27.31171320346899</v>
      </c>
      <c r="W29" s="25">
        <v>27.31171320346899</v>
      </c>
      <c r="X29" s="25">
        <v>27.31171320346899</v>
      </c>
      <c r="Y29" s="25">
        <v>27.31171320346899</v>
      </c>
      <c r="Z29" s="25">
        <v>27.31171320346899</v>
      </c>
      <c r="AA29" s="25">
        <v>27.31171320346899</v>
      </c>
      <c r="AB29" s="25">
        <v>27.31171320346899</v>
      </c>
      <c r="AC29" s="25">
        <v>27.31171320346899</v>
      </c>
      <c r="AD29" s="25">
        <v>27.31171320346899</v>
      </c>
      <c r="AE29" s="25">
        <v>27.31171320346899</v>
      </c>
    </row>
    <row r="30" spans="2:31" x14ac:dyDescent="0.2">
      <c r="B30" s="5" t="s">
        <v>335</v>
      </c>
      <c r="C30" s="25">
        <v>6.5239969999999996</v>
      </c>
      <c r="D30" s="25">
        <v>5.2663760000000002</v>
      </c>
      <c r="E30" s="25">
        <v>4.072381</v>
      </c>
      <c r="F30" s="25">
        <v>3.4895139999999998</v>
      </c>
      <c r="G30" s="25">
        <v>3.0655079999999999</v>
      </c>
      <c r="H30" s="25">
        <v>2.8530009999999999</v>
      </c>
      <c r="I30" s="25">
        <v>2.7999040000000002</v>
      </c>
      <c r="J30" s="25">
        <v>2.825097</v>
      </c>
      <c r="K30" s="25">
        <v>2.91248</v>
      </c>
      <c r="L30" s="25">
        <v>3.043758</v>
      </c>
      <c r="M30" s="25">
        <v>3.2080039999999999</v>
      </c>
      <c r="N30" s="25">
        <v>3.4169179999999999</v>
      </c>
      <c r="O30" s="25">
        <v>3.5694300000000001</v>
      </c>
      <c r="P30" s="25">
        <v>3.6818240000000002</v>
      </c>
      <c r="Q30" s="25">
        <v>3.6941549999999999</v>
      </c>
      <c r="R30" s="25">
        <v>3.7375959999999999</v>
      </c>
      <c r="S30" s="25">
        <v>3.8665609999999999</v>
      </c>
      <c r="T30" s="25">
        <v>3.78878</v>
      </c>
      <c r="U30" s="25">
        <v>3.9380649999999999</v>
      </c>
      <c r="V30" s="25">
        <v>4.0221549999999997</v>
      </c>
      <c r="W30" s="25">
        <v>4.0147370000000002</v>
      </c>
      <c r="X30" s="25">
        <v>3.9506160000000001</v>
      </c>
      <c r="Y30" s="25">
        <v>3.9137680000000001</v>
      </c>
      <c r="Z30" s="25">
        <v>3.9107059999999998</v>
      </c>
      <c r="AA30" s="25">
        <v>3.9070830000000001</v>
      </c>
      <c r="AB30" s="25">
        <v>3.8707060000000002</v>
      </c>
      <c r="AC30" s="25">
        <v>3.849094</v>
      </c>
      <c r="AD30" s="25">
        <v>3.7838949999999998</v>
      </c>
      <c r="AE30" s="25">
        <v>3.7710149999999998</v>
      </c>
    </row>
    <row r="31" spans="2:31" x14ac:dyDescent="0.2">
      <c r="B31" s="5" t="s">
        <v>336</v>
      </c>
      <c r="C31" s="25">
        <v>13.34515</v>
      </c>
      <c r="D31" s="25">
        <v>8.4961450000000003</v>
      </c>
      <c r="E31" s="25">
        <v>10.168447</v>
      </c>
      <c r="F31" s="25">
        <v>10.736027</v>
      </c>
      <c r="G31" s="25">
        <v>12.278802000000001</v>
      </c>
      <c r="H31" s="25">
        <v>13.923551</v>
      </c>
      <c r="I31" s="25">
        <v>15.540428</v>
      </c>
      <c r="J31" s="25">
        <v>15.624060999999999</v>
      </c>
      <c r="K31" s="25">
        <v>15.728377999999999</v>
      </c>
      <c r="L31" s="25">
        <v>15.850405</v>
      </c>
      <c r="M31" s="25">
        <v>15.970654</v>
      </c>
      <c r="N31" s="25">
        <v>16.084973999999999</v>
      </c>
      <c r="O31" s="25">
        <v>16.205594999999999</v>
      </c>
      <c r="P31" s="25">
        <v>16.335402999999999</v>
      </c>
      <c r="Q31" s="25">
        <v>16.434000000000001</v>
      </c>
      <c r="R31" s="25">
        <v>16.537801999999999</v>
      </c>
      <c r="S31" s="25">
        <v>16.65823</v>
      </c>
      <c r="T31" s="25">
        <v>16.734859</v>
      </c>
      <c r="U31" s="25">
        <v>16.834289999999999</v>
      </c>
      <c r="V31" s="25">
        <v>16.971537000000001</v>
      </c>
      <c r="W31" s="25">
        <v>16.992591999999998</v>
      </c>
      <c r="X31" s="25">
        <v>17.066227000000001</v>
      </c>
      <c r="Y31" s="25">
        <v>17.056498999999999</v>
      </c>
      <c r="Z31" s="25">
        <v>17.117035000000001</v>
      </c>
      <c r="AA31" s="25">
        <v>17.292304999999999</v>
      </c>
      <c r="AB31" s="25">
        <v>17.297117</v>
      </c>
      <c r="AC31" s="25">
        <v>17.411476</v>
      </c>
      <c r="AD31" s="25">
        <v>17.497350999999998</v>
      </c>
      <c r="AE31" s="25">
        <v>17.570716999999998</v>
      </c>
    </row>
    <row r="32" spans="2:31" x14ac:dyDescent="0.2">
      <c r="B32" s="5" t="s">
        <v>355</v>
      </c>
      <c r="C32" s="25">
        <v>13.34515</v>
      </c>
      <c r="D32" s="25">
        <v>8.4961450000000003</v>
      </c>
      <c r="E32" s="25">
        <v>10.168447</v>
      </c>
      <c r="F32" s="25">
        <v>10.736027</v>
      </c>
      <c r="G32" s="25">
        <v>12.278802000000001</v>
      </c>
      <c r="H32" s="25">
        <v>13.923551</v>
      </c>
      <c r="I32" s="25">
        <v>15.540428</v>
      </c>
      <c r="J32" s="25">
        <v>15.624060999999999</v>
      </c>
      <c r="K32" s="25">
        <v>15.728377999999999</v>
      </c>
      <c r="L32" s="25">
        <v>15.850405</v>
      </c>
      <c r="M32" s="25">
        <v>15.970654</v>
      </c>
      <c r="N32" s="25">
        <v>16.084973999999999</v>
      </c>
      <c r="O32" s="25">
        <v>16.205594999999999</v>
      </c>
      <c r="P32" s="25">
        <v>16.335402999999999</v>
      </c>
      <c r="Q32" s="25">
        <v>16.434000000000001</v>
      </c>
      <c r="R32" s="25">
        <v>16.537801999999999</v>
      </c>
      <c r="S32" s="25">
        <v>16.65823</v>
      </c>
      <c r="T32" s="25">
        <v>16.734859</v>
      </c>
      <c r="U32" s="25">
        <v>16.834289999999999</v>
      </c>
      <c r="V32" s="25">
        <v>16.971537000000001</v>
      </c>
      <c r="W32" s="25">
        <v>16.992591999999998</v>
      </c>
      <c r="X32" s="25">
        <v>17.066227000000001</v>
      </c>
      <c r="Y32" s="25">
        <v>17.056498999999999</v>
      </c>
      <c r="Z32" s="25">
        <v>17.117035000000001</v>
      </c>
      <c r="AA32" s="25">
        <v>17.292304999999999</v>
      </c>
      <c r="AB32" s="25">
        <v>17.297117</v>
      </c>
      <c r="AC32" s="25">
        <v>17.411476</v>
      </c>
      <c r="AD32" s="25">
        <v>17.497350999999998</v>
      </c>
      <c r="AE32" s="25">
        <v>17.570716999999998</v>
      </c>
    </row>
    <row r="33" spans="2:31" x14ac:dyDescent="0.2">
      <c r="B33" s="5" t="s">
        <v>328</v>
      </c>
      <c r="C33" s="25">
        <v>13.34515</v>
      </c>
      <c r="D33" s="25">
        <v>8.4961450000000003</v>
      </c>
      <c r="E33" s="25">
        <v>10.168447</v>
      </c>
      <c r="F33" s="25">
        <v>10.736027</v>
      </c>
      <c r="G33" s="25">
        <v>12.278802000000001</v>
      </c>
      <c r="H33" s="25">
        <v>13.923551</v>
      </c>
      <c r="I33" s="25">
        <v>15.540428</v>
      </c>
      <c r="J33" s="25">
        <v>15.624060999999999</v>
      </c>
      <c r="K33" s="25">
        <v>15.728377999999999</v>
      </c>
      <c r="L33" s="25">
        <v>15.850405</v>
      </c>
      <c r="M33" s="25">
        <v>15.970654</v>
      </c>
      <c r="N33" s="25">
        <v>16.084973999999999</v>
      </c>
      <c r="O33" s="25">
        <v>16.205594999999999</v>
      </c>
      <c r="P33" s="25">
        <v>16.335402999999999</v>
      </c>
      <c r="Q33" s="25">
        <v>16.434000000000001</v>
      </c>
      <c r="R33" s="25">
        <v>16.537801999999999</v>
      </c>
      <c r="S33" s="25">
        <v>16.65823</v>
      </c>
      <c r="T33" s="25">
        <v>16.734859</v>
      </c>
      <c r="U33" s="25">
        <v>16.834289999999999</v>
      </c>
      <c r="V33" s="25">
        <v>16.971537000000001</v>
      </c>
      <c r="W33" s="25">
        <v>16.992591999999998</v>
      </c>
      <c r="X33" s="25">
        <v>17.066227000000001</v>
      </c>
      <c r="Y33" s="25">
        <v>17.056498999999999</v>
      </c>
      <c r="Z33" s="25">
        <v>17.117035000000001</v>
      </c>
      <c r="AA33" s="25">
        <v>17.292304999999999</v>
      </c>
      <c r="AB33" s="25">
        <v>17.297117</v>
      </c>
      <c r="AC33" s="25">
        <v>17.411476</v>
      </c>
      <c r="AD33" s="25">
        <v>17.497350999999998</v>
      </c>
      <c r="AE33" s="25">
        <v>17.570716999999998</v>
      </c>
    </row>
    <row r="34" spans="2:31" x14ac:dyDescent="0.2">
      <c r="B34" s="5" t="s">
        <v>337</v>
      </c>
      <c r="C34" s="25">
        <v>13.34515</v>
      </c>
      <c r="D34" s="25">
        <v>8.4961450000000003</v>
      </c>
      <c r="E34" s="25">
        <v>10.168447</v>
      </c>
      <c r="F34" s="25">
        <v>10.736027</v>
      </c>
      <c r="G34" s="25">
        <v>12.278802000000001</v>
      </c>
      <c r="H34" s="25">
        <v>13.923551</v>
      </c>
      <c r="I34" s="25">
        <v>15.540428</v>
      </c>
      <c r="J34" s="25">
        <v>15.624060999999999</v>
      </c>
      <c r="K34" s="25">
        <v>15.728377999999999</v>
      </c>
      <c r="L34" s="25">
        <v>15.850405</v>
      </c>
      <c r="M34" s="25">
        <v>15.970654</v>
      </c>
      <c r="N34" s="25">
        <v>16.084973999999999</v>
      </c>
      <c r="O34" s="25">
        <v>16.205594999999999</v>
      </c>
      <c r="P34" s="25">
        <v>16.335402999999999</v>
      </c>
      <c r="Q34" s="25">
        <v>16.434000000000001</v>
      </c>
      <c r="R34" s="25">
        <v>16.537801999999999</v>
      </c>
      <c r="S34" s="25">
        <v>16.65823</v>
      </c>
      <c r="T34" s="25">
        <v>16.734859</v>
      </c>
      <c r="U34" s="25">
        <v>16.834289999999999</v>
      </c>
      <c r="V34" s="25">
        <v>16.971537000000001</v>
      </c>
      <c r="W34" s="25">
        <v>16.992591999999998</v>
      </c>
      <c r="X34" s="25">
        <v>17.066227000000001</v>
      </c>
      <c r="Y34" s="25">
        <v>17.056498999999999</v>
      </c>
      <c r="Z34" s="25">
        <v>17.117035000000001</v>
      </c>
      <c r="AA34" s="25">
        <v>17.292304999999999</v>
      </c>
      <c r="AB34" s="25">
        <v>17.297117</v>
      </c>
      <c r="AC34" s="25">
        <v>17.411476</v>
      </c>
      <c r="AD34" s="25">
        <v>17.497350999999998</v>
      </c>
      <c r="AE34" s="25">
        <v>17.570716999999998</v>
      </c>
    </row>
    <row r="35" spans="2:31" x14ac:dyDescent="0.2">
      <c r="B35" s="5" t="s">
        <v>356</v>
      </c>
      <c r="C35" s="25">
        <v>6.5239969999999996</v>
      </c>
      <c r="D35" s="25">
        <v>5.2663760000000002</v>
      </c>
      <c r="E35" s="25">
        <v>4.072381</v>
      </c>
      <c r="F35" s="25">
        <v>3.4895139999999998</v>
      </c>
      <c r="G35" s="25">
        <v>3.0655079999999999</v>
      </c>
      <c r="H35" s="25">
        <v>2.8530009999999999</v>
      </c>
      <c r="I35" s="25">
        <v>2.7999040000000002</v>
      </c>
      <c r="J35" s="25">
        <v>2.825097</v>
      </c>
      <c r="K35" s="25">
        <v>2.91248</v>
      </c>
      <c r="L35" s="25">
        <v>3.043758</v>
      </c>
      <c r="M35" s="25">
        <v>3.2080039999999999</v>
      </c>
      <c r="N35" s="25">
        <v>3.4169179999999999</v>
      </c>
      <c r="O35" s="25">
        <v>3.5694300000000001</v>
      </c>
      <c r="P35" s="25">
        <v>3.6818240000000002</v>
      </c>
      <c r="Q35" s="25">
        <v>3.6941549999999999</v>
      </c>
      <c r="R35" s="25">
        <v>3.7375959999999999</v>
      </c>
      <c r="S35" s="25">
        <v>3.8665609999999999</v>
      </c>
      <c r="T35" s="25">
        <v>3.78878</v>
      </c>
      <c r="U35" s="25">
        <v>3.9380649999999999</v>
      </c>
      <c r="V35" s="25">
        <v>4.0221549999999997</v>
      </c>
      <c r="W35" s="25">
        <v>4.0147370000000002</v>
      </c>
      <c r="X35" s="25">
        <v>3.9506160000000001</v>
      </c>
      <c r="Y35" s="25">
        <v>3.9137680000000001</v>
      </c>
      <c r="Z35" s="25">
        <v>3.9107059999999998</v>
      </c>
      <c r="AA35" s="25">
        <v>3.9070830000000001</v>
      </c>
      <c r="AB35" s="25">
        <v>3.8707060000000002</v>
      </c>
      <c r="AC35" s="25">
        <v>3.849094</v>
      </c>
      <c r="AD35" s="25">
        <v>3.7838949999999998</v>
      </c>
      <c r="AE35" s="25">
        <v>3.7710149999999998</v>
      </c>
    </row>
    <row r="36" spans="2:31" x14ac:dyDescent="0.2">
      <c r="B36" s="5" t="s">
        <v>357</v>
      </c>
      <c r="C36" s="25">
        <v>6.5239969999999996</v>
      </c>
      <c r="D36" s="25">
        <v>5.2663760000000002</v>
      </c>
      <c r="E36" s="25">
        <v>4.072381</v>
      </c>
      <c r="F36" s="25">
        <v>3.4895139999999998</v>
      </c>
      <c r="G36" s="25">
        <v>3.0655079999999999</v>
      </c>
      <c r="H36" s="25">
        <v>2.8530009999999999</v>
      </c>
      <c r="I36" s="25">
        <v>2.7999040000000002</v>
      </c>
      <c r="J36" s="25">
        <v>2.825097</v>
      </c>
      <c r="K36" s="25">
        <v>2.91248</v>
      </c>
      <c r="L36" s="25">
        <v>3.043758</v>
      </c>
      <c r="M36" s="25">
        <v>3.2080039999999999</v>
      </c>
      <c r="N36" s="25">
        <v>3.4169179999999999</v>
      </c>
      <c r="O36" s="25">
        <v>3.5694300000000001</v>
      </c>
      <c r="P36" s="25">
        <v>3.6818240000000002</v>
      </c>
      <c r="Q36" s="25">
        <v>3.6941549999999999</v>
      </c>
      <c r="R36" s="25">
        <v>3.7375959999999999</v>
      </c>
      <c r="S36" s="25">
        <v>3.8665609999999999</v>
      </c>
      <c r="T36" s="25">
        <v>3.78878</v>
      </c>
      <c r="U36" s="25">
        <v>3.9380649999999999</v>
      </c>
      <c r="V36" s="25">
        <v>4.0221549999999997</v>
      </c>
      <c r="W36" s="25">
        <v>4.0147370000000002</v>
      </c>
      <c r="X36" s="25">
        <v>3.9506160000000001</v>
      </c>
      <c r="Y36" s="25">
        <v>3.9137680000000001</v>
      </c>
      <c r="Z36" s="25">
        <v>3.9107059999999998</v>
      </c>
      <c r="AA36" s="25">
        <v>3.9070830000000001</v>
      </c>
      <c r="AB36" s="25">
        <v>3.8707060000000002</v>
      </c>
      <c r="AC36" s="25">
        <v>3.849094</v>
      </c>
      <c r="AD36" s="25">
        <v>3.7838949999999998</v>
      </c>
      <c r="AE36" s="25">
        <v>3.7710149999999998</v>
      </c>
    </row>
    <row r="37" spans="2:31" x14ac:dyDescent="0.2">
      <c r="B37" s="5" t="s">
        <v>338</v>
      </c>
      <c r="C37" s="25">
        <v>13.34515</v>
      </c>
      <c r="D37" s="25">
        <v>8.4961450000000003</v>
      </c>
      <c r="E37" s="25">
        <v>10.168447</v>
      </c>
      <c r="F37" s="25">
        <v>10.736027</v>
      </c>
      <c r="G37" s="25">
        <v>12.278802000000001</v>
      </c>
      <c r="H37" s="25">
        <v>13.923551</v>
      </c>
      <c r="I37" s="25">
        <v>15.540428</v>
      </c>
      <c r="J37" s="25">
        <v>15.624060999999999</v>
      </c>
      <c r="K37" s="25">
        <v>15.728377999999999</v>
      </c>
      <c r="L37" s="25">
        <v>15.850405</v>
      </c>
      <c r="M37" s="25">
        <v>15.970654</v>
      </c>
      <c r="N37" s="25">
        <v>16.084973999999999</v>
      </c>
      <c r="O37" s="25">
        <v>16.205594999999999</v>
      </c>
      <c r="P37" s="25">
        <v>16.335402999999999</v>
      </c>
      <c r="Q37" s="25">
        <v>16.434000000000001</v>
      </c>
      <c r="R37" s="25">
        <v>16.537801999999999</v>
      </c>
      <c r="S37" s="25">
        <v>16.65823</v>
      </c>
      <c r="T37" s="25">
        <v>16.734859</v>
      </c>
      <c r="U37" s="25">
        <v>16.834289999999999</v>
      </c>
      <c r="V37" s="25">
        <v>16.971537000000001</v>
      </c>
      <c r="W37" s="25">
        <v>16.992591999999998</v>
      </c>
      <c r="X37" s="25">
        <v>17.066227000000001</v>
      </c>
      <c r="Y37" s="25">
        <v>17.056498999999999</v>
      </c>
      <c r="Z37" s="25">
        <v>17.117035000000001</v>
      </c>
      <c r="AA37" s="25">
        <v>17.292304999999999</v>
      </c>
      <c r="AB37" s="25">
        <v>17.297117</v>
      </c>
      <c r="AC37" s="25">
        <v>17.411476</v>
      </c>
      <c r="AD37" s="25">
        <v>17.497350999999998</v>
      </c>
      <c r="AE37" s="25">
        <v>17.570716999999998</v>
      </c>
    </row>
    <row r="38" spans="2:31" x14ac:dyDescent="0.2">
      <c r="B38" s="5" t="s">
        <v>350</v>
      </c>
      <c r="C38" s="25">
        <v>3.29</v>
      </c>
      <c r="D38" s="25">
        <v>3.29</v>
      </c>
      <c r="E38" s="25">
        <v>3.29</v>
      </c>
      <c r="F38" s="25">
        <v>3.29</v>
      </c>
      <c r="G38" s="25">
        <v>3.29</v>
      </c>
      <c r="H38" s="25">
        <v>3.29</v>
      </c>
      <c r="I38" s="25">
        <v>3.29</v>
      </c>
      <c r="J38" s="25">
        <v>3.29</v>
      </c>
      <c r="K38" s="25">
        <v>3.29</v>
      </c>
      <c r="L38" s="25">
        <v>3.29</v>
      </c>
      <c r="M38" s="25">
        <v>3.29</v>
      </c>
      <c r="N38" s="25">
        <v>3.29</v>
      </c>
      <c r="O38" s="25">
        <v>3.29</v>
      </c>
      <c r="P38" s="25">
        <v>3.29</v>
      </c>
      <c r="Q38" s="25">
        <v>3.29</v>
      </c>
      <c r="R38" s="25">
        <v>3.29</v>
      </c>
      <c r="S38" s="25">
        <v>3.29</v>
      </c>
      <c r="T38" s="25">
        <v>3.29</v>
      </c>
      <c r="U38" s="25">
        <v>3.29</v>
      </c>
      <c r="V38" s="25">
        <v>3.29</v>
      </c>
      <c r="W38" s="25">
        <v>3.29</v>
      </c>
      <c r="X38" s="25">
        <v>3.29</v>
      </c>
      <c r="Y38" s="25">
        <v>3.29</v>
      </c>
      <c r="Z38" s="25">
        <v>3.29</v>
      </c>
      <c r="AA38" s="25">
        <v>3.29</v>
      </c>
      <c r="AB38" s="25">
        <v>3.29</v>
      </c>
      <c r="AC38" s="25">
        <v>3.29</v>
      </c>
      <c r="AD38" s="25">
        <v>3.29</v>
      </c>
      <c r="AE38" s="25">
        <v>3.29</v>
      </c>
    </row>
    <row r="39" spans="2:31" x14ac:dyDescent="0.2">
      <c r="B39" s="5" t="s">
        <v>351</v>
      </c>
      <c r="C39" s="25">
        <v>13.34515</v>
      </c>
      <c r="D39" s="25">
        <v>8.4961450000000003</v>
      </c>
      <c r="E39" s="25">
        <v>10.168447</v>
      </c>
      <c r="F39" s="25">
        <v>10.736027</v>
      </c>
      <c r="G39" s="25">
        <v>12.278802000000001</v>
      </c>
      <c r="H39" s="25">
        <v>13.923551</v>
      </c>
      <c r="I39" s="25">
        <v>15.540428</v>
      </c>
      <c r="J39" s="25">
        <v>15.624060999999999</v>
      </c>
      <c r="K39" s="25">
        <v>15.728377999999999</v>
      </c>
      <c r="L39" s="25">
        <v>15.850405</v>
      </c>
      <c r="M39" s="25">
        <v>15.970654</v>
      </c>
      <c r="N39" s="25">
        <v>16.084973999999999</v>
      </c>
      <c r="O39" s="25">
        <v>16.205594999999999</v>
      </c>
      <c r="P39" s="25">
        <v>16.335402999999999</v>
      </c>
      <c r="Q39" s="25">
        <v>16.434000000000001</v>
      </c>
      <c r="R39" s="25">
        <v>16.537801999999999</v>
      </c>
      <c r="S39" s="25">
        <v>16.65823</v>
      </c>
      <c r="T39" s="25">
        <v>16.734859</v>
      </c>
      <c r="U39" s="25">
        <v>16.834289999999999</v>
      </c>
      <c r="V39" s="25">
        <v>16.971537000000001</v>
      </c>
      <c r="W39" s="25">
        <v>16.992591999999998</v>
      </c>
      <c r="X39" s="25">
        <v>17.066227000000001</v>
      </c>
      <c r="Y39" s="25">
        <v>17.056498999999999</v>
      </c>
      <c r="Z39" s="25">
        <v>17.117035000000001</v>
      </c>
      <c r="AA39" s="25">
        <v>17.292304999999999</v>
      </c>
      <c r="AB39" s="25">
        <v>17.297117</v>
      </c>
      <c r="AC39" s="25">
        <v>17.411476</v>
      </c>
      <c r="AD39" s="25">
        <v>17.497350999999998</v>
      </c>
      <c r="AE39" s="25">
        <v>17.570716999999998</v>
      </c>
    </row>
    <row r="40" spans="2:31" x14ac:dyDescent="0.2">
      <c r="B40" s="5" t="s">
        <v>261</v>
      </c>
      <c r="C40" s="25">
        <v>3.29</v>
      </c>
      <c r="D40" s="25">
        <v>3.29</v>
      </c>
      <c r="E40" s="25">
        <v>3.29</v>
      </c>
      <c r="F40" s="25">
        <v>3.29</v>
      </c>
      <c r="G40" s="25">
        <v>3.29</v>
      </c>
      <c r="H40" s="25">
        <v>3.29</v>
      </c>
      <c r="I40" s="25">
        <v>3.29</v>
      </c>
      <c r="J40" s="25">
        <v>3.29</v>
      </c>
      <c r="K40" s="25">
        <v>3.29</v>
      </c>
      <c r="L40" s="25">
        <v>3.29</v>
      </c>
      <c r="M40" s="25">
        <v>3.29</v>
      </c>
      <c r="N40" s="25">
        <v>3.29</v>
      </c>
      <c r="O40" s="25">
        <v>3.29</v>
      </c>
      <c r="P40" s="25">
        <v>3.29</v>
      </c>
      <c r="Q40" s="25">
        <v>3.29</v>
      </c>
      <c r="R40" s="25">
        <v>3.29</v>
      </c>
      <c r="S40" s="25">
        <v>3.29</v>
      </c>
      <c r="T40" s="25">
        <v>3.29</v>
      </c>
      <c r="U40" s="25">
        <v>3.29</v>
      </c>
      <c r="V40" s="25">
        <v>3.29</v>
      </c>
      <c r="W40" s="25">
        <v>3.29</v>
      </c>
      <c r="X40" s="25">
        <v>3.29</v>
      </c>
      <c r="Y40" s="25">
        <v>3.29</v>
      </c>
      <c r="Z40" s="25">
        <v>3.29</v>
      </c>
      <c r="AA40" s="25">
        <v>3.29</v>
      </c>
      <c r="AB40" s="25">
        <v>3.29</v>
      </c>
      <c r="AC40" s="25">
        <v>3.29</v>
      </c>
      <c r="AD40" s="25">
        <v>3.29</v>
      </c>
      <c r="AE40" s="25">
        <v>3.29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F139E-B0FB-4FF5-A26F-451640721EAB}">
  <dimension ref="A1:K129"/>
  <sheetViews>
    <sheetView showGridLines="0" zoomScaleNormal="100" workbookViewId="0"/>
  </sheetViews>
  <sheetFormatPr defaultColWidth="8.83203125" defaultRowHeight="12" x14ac:dyDescent="0.2"/>
  <cols>
    <col min="1" max="1" width="8.83203125" style="2"/>
    <col min="2" max="2" width="14.1640625" style="2" bestFit="1" customWidth="1"/>
    <col min="3" max="3" width="23.5" style="2" bestFit="1" customWidth="1"/>
    <col min="4" max="4" width="23.6640625" style="2" bestFit="1" customWidth="1"/>
    <col min="5" max="5" width="8.83203125" style="2" bestFit="1" customWidth="1"/>
    <col min="6" max="7" width="8.83203125" style="2"/>
    <col min="8" max="8" width="24.83203125" style="2" bestFit="1" customWidth="1"/>
    <col min="9" max="9" width="9" style="2" bestFit="1" customWidth="1"/>
    <col min="10" max="10" width="23.5" style="2" bestFit="1" customWidth="1"/>
    <col min="11" max="11" width="10" style="2" bestFit="1" customWidth="1"/>
    <col min="12" max="16384" width="8.83203125" style="2"/>
  </cols>
  <sheetData>
    <row r="1" spans="1:11" s="1" customFormat="1" ht="28.5" thickBot="1" x14ac:dyDescent="0.25">
      <c r="A1" s="1" t="s">
        <v>465</v>
      </c>
    </row>
    <row r="3" spans="1:11" x14ac:dyDescent="0.2">
      <c r="B3" s="27" t="s">
        <v>448</v>
      </c>
    </row>
    <row r="4" spans="1:11" x14ac:dyDescent="0.2">
      <c r="B4" s="28" t="s">
        <v>466</v>
      </c>
    </row>
    <row r="5" spans="1:11" x14ac:dyDescent="0.2">
      <c r="B5" s="28" t="s">
        <v>467</v>
      </c>
    </row>
    <row r="8" spans="1:11" ht="13.5" x14ac:dyDescent="0.2">
      <c r="B8" s="3" t="s">
        <v>468</v>
      </c>
      <c r="C8" s="3"/>
      <c r="D8" s="26"/>
      <c r="E8" s="26"/>
      <c r="H8" s="3"/>
      <c r="I8" s="3"/>
      <c r="J8" s="3"/>
      <c r="K8" s="3"/>
    </row>
    <row r="9" spans="1:11" x14ac:dyDescent="0.2">
      <c r="B9" s="4" t="s">
        <v>26</v>
      </c>
      <c r="C9" s="4" t="s">
        <v>324</v>
      </c>
      <c r="D9" s="4" t="s">
        <v>452</v>
      </c>
      <c r="E9" s="4" t="s">
        <v>30</v>
      </c>
      <c r="H9" s="4" t="s">
        <v>452</v>
      </c>
      <c r="I9" s="4" t="s">
        <v>376</v>
      </c>
      <c r="J9" s="4" t="s">
        <v>469</v>
      </c>
      <c r="K9" s="4" t="s">
        <v>30</v>
      </c>
    </row>
    <row r="10" spans="1:11" x14ac:dyDescent="0.2">
      <c r="B10" s="5" t="s">
        <v>33</v>
      </c>
      <c r="C10" s="5" t="s">
        <v>260</v>
      </c>
      <c r="D10" s="5" t="s">
        <v>453</v>
      </c>
      <c r="E10" s="24">
        <v>1</v>
      </c>
      <c r="H10" s="5" t="s">
        <v>340</v>
      </c>
      <c r="I10" s="5" t="s">
        <v>379</v>
      </c>
      <c r="J10" s="5" t="s">
        <v>470</v>
      </c>
      <c r="K10" s="29">
        <v>0</v>
      </c>
    </row>
    <row r="11" spans="1:11" x14ac:dyDescent="0.2">
      <c r="B11" s="5" t="s">
        <v>33</v>
      </c>
      <c r="C11" s="5" t="s">
        <v>260</v>
      </c>
      <c r="D11" s="5" t="s">
        <v>454</v>
      </c>
      <c r="E11" s="24">
        <v>0</v>
      </c>
      <c r="H11" s="5" t="s">
        <v>340</v>
      </c>
      <c r="I11" s="5" t="s">
        <v>382</v>
      </c>
      <c r="J11" s="5" t="s">
        <v>470</v>
      </c>
      <c r="K11" s="29">
        <v>0</v>
      </c>
    </row>
    <row r="12" spans="1:11" x14ac:dyDescent="0.2">
      <c r="B12" s="5" t="s">
        <v>33</v>
      </c>
      <c r="C12" s="5" t="s">
        <v>260</v>
      </c>
      <c r="D12" s="5" t="s">
        <v>471</v>
      </c>
      <c r="E12" s="24">
        <v>0</v>
      </c>
      <c r="H12" s="5" t="s">
        <v>340</v>
      </c>
      <c r="I12" s="5" t="s">
        <v>387</v>
      </c>
      <c r="J12" s="5" t="s">
        <v>470</v>
      </c>
      <c r="K12" s="29">
        <v>0</v>
      </c>
    </row>
    <row r="13" spans="1:11" x14ac:dyDescent="0.2">
      <c r="B13" s="5" t="s">
        <v>33</v>
      </c>
      <c r="C13" s="5" t="s">
        <v>245</v>
      </c>
      <c r="D13" s="5" t="s">
        <v>472</v>
      </c>
      <c r="E13" s="24">
        <v>1</v>
      </c>
      <c r="H13" s="5" t="s">
        <v>360</v>
      </c>
      <c r="I13" s="5" t="s">
        <v>379</v>
      </c>
      <c r="J13" s="5" t="s">
        <v>470</v>
      </c>
      <c r="K13" s="29">
        <v>6.9250000000000006E-2</v>
      </c>
    </row>
    <row r="14" spans="1:11" x14ac:dyDescent="0.2">
      <c r="B14" s="5" t="s">
        <v>33</v>
      </c>
      <c r="C14" s="5" t="s">
        <v>348</v>
      </c>
      <c r="D14" s="5" t="s">
        <v>348</v>
      </c>
      <c r="E14" s="24">
        <v>1</v>
      </c>
      <c r="H14" s="5" t="s">
        <v>360</v>
      </c>
      <c r="I14" s="5" t="s">
        <v>382</v>
      </c>
      <c r="J14" s="5" t="s">
        <v>470</v>
      </c>
      <c r="K14" s="29">
        <v>3.0000000000000001E-6</v>
      </c>
    </row>
    <row r="15" spans="1:11" x14ac:dyDescent="0.2">
      <c r="B15" s="5" t="s">
        <v>33</v>
      </c>
      <c r="C15" s="5" t="s">
        <v>253</v>
      </c>
      <c r="D15" s="5" t="s">
        <v>461</v>
      </c>
      <c r="E15" s="24">
        <v>1</v>
      </c>
      <c r="H15" s="5" t="s">
        <v>360</v>
      </c>
      <c r="I15" s="5" t="s">
        <v>387</v>
      </c>
      <c r="J15" s="5" t="s">
        <v>470</v>
      </c>
      <c r="K15" s="29">
        <v>5.9999999999999997E-7</v>
      </c>
    </row>
    <row r="16" spans="1:11" x14ac:dyDescent="0.2">
      <c r="B16" s="5" t="s">
        <v>33</v>
      </c>
      <c r="C16" s="5" t="s">
        <v>253</v>
      </c>
      <c r="D16" s="5" t="s">
        <v>462</v>
      </c>
      <c r="E16" s="24">
        <v>0</v>
      </c>
      <c r="H16" s="5" t="s">
        <v>327</v>
      </c>
      <c r="I16" s="5" t="s">
        <v>379</v>
      </c>
      <c r="J16" s="5" t="s">
        <v>470</v>
      </c>
      <c r="K16" s="29">
        <v>9.4670000000000004E-2</v>
      </c>
    </row>
    <row r="17" spans="2:11" x14ac:dyDescent="0.2">
      <c r="B17" s="5" t="s">
        <v>33</v>
      </c>
      <c r="C17" s="5" t="s">
        <v>253</v>
      </c>
      <c r="D17" s="5" t="s">
        <v>473</v>
      </c>
      <c r="E17" s="24">
        <v>0</v>
      </c>
      <c r="H17" s="5" t="s">
        <v>327</v>
      </c>
      <c r="I17" s="5" t="s">
        <v>382</v>
      </c>
      <c r="J17" s="5" t="s">
        <v>470</v>
      </c>
      <c r="K17" s="29">
        <v>1.1E-5</v>
      </c>
    </row>
    <row r="18" spans="2:11" x14ac:dyDescent="0.2">
      <c r="B18" s="5" t="s">
        <v>33</v>
      </c>
      <c r="C18" s="5" t="s">
        <v>168</v>
      </c>
      <c r="D18" s="5" t="s">
        <v>463</v>
      </c>
      <c r="E18" s="24">
        <v>1</v>
      </c>
      <c r="H18" s="5" t="s">
        <v>327</v>
      </c>
      <c r="I18" s="5" t="s">
        <v>387</v>
      </c>
      <c r="J18" s="5" t="s">
        <v>470</v>
      </c>
      <c r="K18" s="29">
        <v>1.6000000000000001E-6</v>
      </c>
    </row>
    <row r="19" spans="2:11" x14ac:dyDescent="0.2">
      <c r="B19" s="5" t="s">
        <v>33</v>
      </c>
      <c r="C19" s="5" t="s">
        <v>168</v>
      </c>
      <c r="D19" s="5" t="s">
        <v>464</v>
      </c>
      <c r="E19" s="24">
        <v>0</v>
      </c>
      <c r="H19" s="5" t="s">
        <v>344</v>
      </c>
      <c r="I19" s="5" t="s">
        <v>379</v>
      </c>
      <c r="J19" s="5" t="s">
        <v>470</v>
      </c>
      <c r="K19" s="29">
        <v>0.10230299999999999</v>
      </c>
    </row>
    <row r="20" spans="2:11" x14ac:dyDescent="0.2">
      <c r="B20" s="5" t="s">
        <v>33</v>
      </c>
      <c r="C20" s="5" t="s">
        <v>168</v>
      </c>
      <c r="D20" s="5" t="s">
        <v>474</v>
      </c>
      <c r="E20" s="24">
        <v>0</v>
      </c>
      <c r="H20" s="5" t="s">
        <v>344</v>
      </c>
      <c r="I20" s="5" t="s">
        <v>382</v>
      </c>
      <c r="J20" s="5" t="s">
        <v>470</v>
      </c>
      <c r="K20" s="29">
        <v>0</v>
      </c>
    </row>
    <row r="21" spans="2:11" x14ac:dyDescent="0.2">
      <c r="B21" s="5" t="s">
        <v>33</v>
      </c>
      <c r="C21" s="5" t="s">
        <v>261</v>
      </c>
      <c r="D21" s="5" t="s">
        <v>261</v>
      </c>
      <c r="E21" s="24">
        <v>1</v>
      </c>
      <c r="H21" s="5" t="s">
        <v>344</v>
      </c>
      <c r="I21" s="5" t="s">
        <v>387</v>
      </c>
      <c r="J21" s="5" t="s">
        <v>470</v>
      </c>
      <c r="K21" s="29">
        <v>0</v>
      </c>
    </row>
    <row r="22" spans="2:11" x14ac:dyDescent="0.2">
      <c r="B22" s="5" t="s">
        <v>33</v>
      </c>
      <c r="C22" s="5" t="s">
        <v>327</v>
      </c>
      <c r="D22" s="5" t="s">
        <v>327</v>
      </c>
      <c r="E22" s="24">
        <v>1</v>
      </c>
      <c r="H22" s="5" t="s">
        <v>453</v>
      </c>
      <c r="I22" s="5" t="s">
        <v>379</v>
      </c>
      <c r="J22" s="5" t="s">
        <v>470</v>
      </c>
      <c r="K22" s="29">
        <v>7.3959999999999998E-2</v>
      </c>
    </row>
    <row r="23" spans="2:11" x14ac:dyDescent="0.2">
      <c r="B23" s="5" t="s">
        <v>33</v>
      </c>
      <c r="C23" s="5" t="s">
        <v>270</v>
      </c>
      <c r="D23" s="5" t="s">
        <v>457</v>
      </c>
      <c r="E23" s="24">
        <v>0</v>
      </c>
      <c r="H23" s="5" t="s">
        <v>454</v>
      </c>
      <c r="I23" s="5" t="s">
        <v>379</v>
      </c>
      <c r="J23" s="5" t="s">
        <v>470</v>
      </c>
      <c r="K23" s="29">
        <v>7.3959999999999998E-2</v>
      </c>
    </row>
    <row r="24" spans="2:11" x14ac:dyDescent="0.2">
      <c r="B24" s="5" t="s">
        <v>33</v>
      </c>
      <c r="C24" s="5" t="s">
        <v>270</v>
      </c>
      <c r="D24" s="5" t="s">
        <v>475</v>
      </c>
      <c r="E24" s="24">
        <v>0</v>
      </c>
      <c r="H24" s="5" t="s">
        <v>471</v>
      </c>
      <c r="I24" s="5" t="s">
        <v>379</v>
      </c>
      <c r="J24" s="5" t="s">
        <v>470</v>
      </c>
      <c r="K24" s="29">
        <v>7.3959999999999998E-2</v>
      </c>
    </row>
    <row r="25" spans="2:11" x14ac:dyDescent="0.2">
      <c r="B25" s="5" t="s">
        <v>33</v>
      </c>
      <c r="C25" s="5" t="s">
        <v>270</v>
      </c>
      <c r="D25" s="5" t="s">
        <v>458</v>
      </c>
      <c r="E25" s="24">
        <v>1</v>
      </c>
      <c r="H25" s="5" t="s">
        <v>453</v>
      </c>
      <c r="I25" s="5" t="s">
        <v>382</v>
      </c>
      <c r="J25" s="5" t="s">
        <v>470</v>
      </c>
      <c r="K25" s="29">
        <v>3.0000000000000001E-6</v>
      </c>
    </row>
    <row r="26" spans="2:11" x14ac:dyDescent="0.2">
      <c r="B26" s="5" t="s">
        <v>51</v>
      </c>
      <c r="C26" s="5" t="s">
        <v>327</v>
      </c>
      <c r="D26" s="5" t="s">
        <v>327</v>
      </c>
      <c r="E26" s="24">
        <v>1</v>
      </c>
      <c r="H26" s="5" t="s">
        <v>454</v>
      </c>
      <c r="I26" s="5" t="s">
        <v>382</v>
      </c>
      <c r="J26" s="5" t="s">
        <v>470</v>
      </c>
      <c r="K26" s="29">
        <v>3.0000000000000001E-6</v>
      </c>
    </row>
    <row r="27" spans="2:11" x14ac:dyDescent="0.2">
      <c r="B27" s="5" t="s">
        <v>51</v>
      </c>
      <c r="C27" s="5" t="s">
        <v>260</v>
      </c>
      <c r="D27" s="5" t="s">
        <v>453</v>
      </c>
      <c r="E27" s="24">
        <v>1</v>
      </c>
      <c r="H27" s="5" t="s">
        <v>471</v>
      </c>
      <c r="I27" s="5" t="s">
        <v>382</v>
      </c>
      <c r="J27" s="5" t="s">
        <v>470</v>
      </c>
      <c r="K27" s="29">
        <v>3.0000000000000001E-6</v>
      </c>
    </row>
    <row r="28" spans="2:11" x14ac:dyDescent="0.2">
      <c r="B28" s="5" t="s">
        <v>51</v>
      </c>
      <c r="C28" s="5" t="s">
        <v>260</v>
      </c>
      <c r="D28" s="5" t="s">
        <v>454</v>
      </c>
      <c r="E28" s="24">
        <v>0</v>
      </c>
      <c r="H28" s="5" t="s">
        <v>453</v>
      </c>
      <c r="I28" s="5" t="s">
        <v>387</v>
      </c>
      <c r="J28" s="5" t="s">
        <v>470</v>
      </c>
      <c r="K28" s="29">
        <v>5.9999999999999997E-7</v>
      </c>
    </row>
    <row r="29" spans="2:11" x14ac:dyDescent="0.2">
      <c r="B29" s="5" t="s">
        <v>51</v>
      </c>
      <c r="C29" s="5" t="s">
        <v>260</v>
      </c>
      <c r="D29" s="5" t="s">
        <v>471</v>
      </c>
      <c r="E29" s="24">
        <v>0</v>
      </c>
      <c r="H29" s="5" t="s">
        <v>454</v>
      </c>
      <c r="I29" s="5" t="s">
        <v>387</v>
      </c>
      <c r="J29" s="5" t="s">
        <v>470</v>
      </c>
      <c r="K29" s="29">
        <v>5.9999999999999997E-7</v>
      </c>
    </row>
    <row r="30" spans="2:11" x14ac:dyDescent="0.2">
      <c r="B30" s="5" t="s">
        <v>51</v>
      </c>
      <c r="C30" s="5" t="s">
        <v>245</v>
      </c>
      <c r="D30" s="5" t="s">
        <v>472</v>
      </c>
      <c r="E30" s="24">
        <v>1</v>
      </c>
      <c r="H30" s="5" t="s">
        <v>471</v>
      </c>
      <c r="I30" s="5" t="s">
        <v>387</v>
      </c>
      <c r="J30" s="5" t="s">
        <v>470</v>
      </c>
      <c r="K30" s="29">
        <v>5.9999999999999997E-7</v>
      </c>
    </row>
    <row r="31" spans="2:11" x14ac:dyDescent="0.2">
      <c r="B31" s="5" t="s">
        <v>51</v>
      </c>
      <c r="C31" s="5" t="s">
        <v>165</v>
      </c>
      <c r="D31" s="5" t="s">
        <v>455</v>
      </c>
      <c r="E31" s="24">
        <v>0</v>
      </c>
      <c r="H31" s="5" t="s">
        <v>472</v>
      </c>
      <c r="I31" s="5" t="s">
        <v>421</v>
      </c>
      <c r="J31" s="5" t="s">
        <v>470</v>
      </c>
      <c r="K31" s="29">
        <v>0</v>
      </c>
    </row>
    <row r="32" spans="2:11" x14ac:dyDescent="0.2">
      <c r="B32" s="5" t="s">
        <v>51</v>
      </c>
      <c r="C32" s="5" t="s">
        <v>165</v>
      </c>
      <c r="D32" s="5" t="s">
        <v>456</v>
      </c>
      <c r="E32" s="24">
        <v>1</v>
      </c>
      <c r="H32" s="5" t="s">
        <v>455</v>
      </c>
      <c r="I32" s="5" t="s">
        <v>379</v>
      </c>
      <c r="J32" s="5" t="s">
        <v>470</v>
      </c>
      <c r="K32" s="29">
        <v>6.8440000000000001E-2</v>
      </c>
    </row>
    <row r="33" spans="2:11" x14ac:dyDescent="0.2">
      <c r="B33" s="5" t="s">
        <v>51</v>
      </c>
      <c r="C33" s="5" t="s">
        <v>165</v>
      </c>
      <c r="D33" s="5" t="s">
        <v>476</v>
      </c>
      <c r="E33" s="24">
        <v>0</v>
      </c>
      <c r="H33" s="5" t="s">
        <v>456</v>
      </c>
      <c r="I33" s="5" t="s">
        <v>379</v>
      </c>
      <c r="J33" s="5" t="s">
        <v>470</v>
      </c>
      <c r="K33" s="29">
        <v>7.0220000000000005E-2</v>
      </c>
    </row>
    <row r="34" spans="2:11" x14ac:dyDescent="0.2">
      <c r="B34" s="5" t="s">
        <v>51</v>
      </c>
      <c r="C34" s="5" t="s">
        <v>165</v>
      </c>
      <c r="D34" s="5" t="s">
        <v>477</v>
      </c>
      <c r="E34" s="24">
        <v>0</v>
      </c>
      <c r="H34" s="5" t="s">
        <v>476</v>
      </c>
      <c r="I34" s="5" t="s">
        <v>379</v>
      </c>
      <c r="J34" s="5" t="s">
        <v>470</v>
      </c>
      <c r="K34" s="29">
        <v>7.0220000000000005E-2</v>
      </c>
    </row>
    <row r="35" spans="2:11" x14ac:dyDescent="0.2">
      <c r="B35" s="5" t="s">
        <v>51</v>
      </c>
      <c r="C35" s="5" t="s">
        <v>348</v>
      </c>
      <c r="D35" s="5" t="s">
        <v>348</v>
      </c>
      <c r="E35" s="24">
        <v>1</v>
      </c>
      <c r="H35" s="5" t="s">
        <v>477</v>
      </c>
      <c r="I35" s="5" t="s">
        <v>379</v>
      </c>
      <c r="J35" s="5" t="s">
        <v>470</v>
      </c>
      <c r="K35" s="29">
        <v>7.0220000000000005E-2</v>
      </c>
    </row>
    <row r="36" spans="2:11" x14ac:dyDescent="0.2">
      <c r="B36" s="5" t="s">
        <v>51</v>
      </c>
      <c r="C36" s="5" t="s">
        <v>253</v>
      </c>
      <c r="D36" s="5" t="s">
        <v>461</v>
      </c>
      <c r="E36" s="24">
        <v>1</v>
      </c>
      <c r="H36" s="5" t="s">
        <v>455</v>
      </c>
      <c r="I36" s="5" t="s">
        <v>382</v>
      </c>
      <c r="J36" s="5" t="s">
        <v>470</v>
      </c>
      <c r="K36" s="29">
        <v>1.1000000000000001E-6</v>
      </c>
    </row>
    <row r="37" spans="2:11" x14ac:dyDescent="0.2">
      <c r="B37" s="5" t="s">
        <v>51</v>
      </c>
      <c r="C37" s="5" t="s">
        <v>253</v>
      </c>
      <c r="D37" s="5" t="s">
        <v>462</v>
      </c>
      <c r="E37" s="24">
        <v>0</v>
      </c>
      <c r="H37" s="5" t="s">
        <v>456</v>
      </c>
      <c r="I37" s="5" t="s">
        <v>382</v>
      </c>
      <c r="J37" s="5" t="s">
        <v>470</v>
      </c>
      <c r="K37" s="29">
        <v>3.0000000000000001E-6</v>
      </c>
    </row>
    <row r="38" spans="2:11" x14ac:dyDescent="0.2">
      <c r="B38" s="5" t="s">
        <v>51</v>
      </c>
      <c r="C38" s="5" t="s">
        <v>253</v>
      </c>
      <c r="D38" s="5" t="s">
        <v>473</v>
      </c>
      <c r="E38" s="24">
        <v>0</v>
      </c>
      <c r="H38" s="5" t="s">
        <v>476</v>
      </c>
      <c r="I38" s="5" t="s">
        <v>382</v>
      </c>
      <c r="J38" s="5" t="s">
        <v>470</v>
      </c>
      <c r="K38" s="29">
        <v>3.0000000000000001E-6</v>
      </c>
    </row>
    <row r="39" spans="2:11" x14ac:dyDescent="0.2">
      <c r="B39" s="5" t="s">
        <v>51</v>
      </c>
      <c r="C39" s="5" t="s">
        <v>168</v>
      </c>
      <c r="D39" s="5" t="s">
        <v>463</v>
      </c>
      <c r="E39" s="24">
        <v>1</v>
      </c>
      <c r="H39" s="5" t="s">
        <v>477</v>
      </c>
      <c r="I39" s="5" t="s">
        <v>382</v>
      </c>
      <c r="J39" s="5" t="s">
        <v>470</v>
      </c>
      <c r="K39" s="29">
        <v>3.0000000000000001E-6</v>
      </c>
    </row>
    <row r="40" spans="2:11" x14ac:dyDescent="0.2">
      <c r="B40" s="5" t="s">
        <v>51</v>
      </c>
      <c r="C40" s="5" t="s">
        <v>168</v>
      </c>
      <c r="D40" s="5" t="s">
        <v>464</v>
      </c>
      <c r="E40" s="24">
        <v>0</v>
      </c>
      <c r="H40" s="5" t="s">
        <v>455</v>
      </c>
      <c r="I40" s="5" t="s">
        <v>387</v>
      </c>
      <c r="J40" s="5" t="s">
        <v>470</v>
      </c>
      <c r="K40" s="29">
        <v>1.1000000000000001E-7</v>
      </c>
    </row>
    <row r="41" spans="2:11" x14ac:dyDescent="0.2">
      <c r="B41" s="5" t="s">
        <v>51</v>
      </c>
      <c r="C41" s="5" t="s">
        <v>168</v>
      </c>
      <c r="D41" s="5" t="s">
        <v>474</v>
      </c>
      <c r="E41" s="24">
        <v>0</v>
      </c>
      <c r="H41" s="5" t="s">
        <v>456</v>
      </c>
      <c r="I41" s="5" t="s">
        <v>387</v>
      </c>
      <c r="J41" s="5" t="s">
        <v>470</v>
      </c>
      <c r="K41" s="29">
        <v>5.9999999999999997E-7</v>
      </c>
    </row>
    <row r="42" spans="2:11" x14ac:dyDescent="0.2">
      <c r="B42" s="5" t="s">
        <v>51</v>
      </c>
      <c r="C42" s="5" t="s">
        <v>261</v>
      </c>
      <c r="D42" s="5" t="s">
        <v>261</v>
      </c>
      <c r="E42" s="24">
        <v>1</v>
      </c>
      <c r="H42" s="5" t="s">
        <v>476</v>
      </c>
      <c r="I42" s="5" t="s">
        <v>387</v>
      </c>
      <c r="J42" s="5" t="s">
        <v>470</v>
      </c>
      <c r="K42" s="29">
        <v>5.9999999999999997E-7</v>
      </c>
    </row>
    <row r="43" spans="2:11" x14ac:dyDescent="0.2">
      <c r="B43" s="5" t="s">
        <v>51</v>
      </c>
      <c r="C43" s="5" t="s">
        <v>328</v>
      </c>
      <c r="D43" s="5" t="s">
        <v>328</v>
      </c>
      <c r="E43" s="24">
        <v>1</v>
      </c>
      <c r="H43" s="5" t="s">
        <v>477</v>
      </c>
      <c r="I43" s="5" t="s">
        <v>387</v>
      </c>
      <c r="J43" s="5" t="s">
        <v>470</v>
      </c>
      <c r="K43" s="29">
        <v>5.9999999999999997E-7</v>
      </c>
    </row>
    <row r="44" spans="2:11" x14ac:dyDescent="0.2">
      <c r="B44" s="5" t="s">
        <v>51</v>
      </c>
      <c r="C44" s="5" t="s">
        <v>338</v>
      </c>
      <c r="D44" s="5" t="s">
        <v>338</v>
      </c>
      <c r="E44" s="24">
        <v>1</v>
      </c>
      <c r="H44" s="5" t="s">
        <v>457</v>
      </c>
      <c r="I44" s="5" t="s">
        <v>379</v>
      </c>
      <c r="J44" s="5" t="s">
        <v>470</v>
      </c>
      <c r="K44" s="29">
        <v>0</v>
      </c>
    </row>
    <row r="45" spans="2:11" x14ac:dyDescent="0.2">
      <c r="B45" s="5" t="s">
        <v>51</v>
      </c>
      <c r="C45" s="5" t="s">
        <v>350</v>
      </c>
      <c r="D45" s="5" t="s">
        <v>350</v>
      </c>
      <c r="E45" s="24">
        <v>1</v>
      </c>
      <c r="H45" s="5" t="s">
        <v>475</v>
      </c>
      <c r="I45" s="5" t="s">
        <v>379</v>
      </c>
      <c r="J45" s="5" t="s">
        <v>470</v>
      </c>
      <c r="K45" s="29">
        <v>0</v>
      </c>
    </row>
    <row r="46" spans="2:11" x14ac:dyDescent="0.2">
      <c r="B46" s="5" t="s">
        <v>51</v>
      </c>
      <c r="C46" s="5" t="s">
        <v>270</v>
      </c>
      <c r="D46" s="5" t="s">
        <v>457</v>
      </c>
      <c r="E46" s="24">
        <v>0</v>
      </c>
      <c r="H46" s="5" t="s">
        <v>458</v>
      </c>
      <c r="I46" s="5" t="s">
        <v>379</v>
      </c>
      <c r="J46" s="5" t="s">
        <v>470</v>
      </c>
      <c r="K46" s="29">
        <v>0</v>
      </c>
    </row>
    <row r="47" spans="2:11" x14ac:dyDescent="0.2">
      <c r="B47" s="5" t="s">
        <v>51</v>
      </c>
      <c r="C47" s="5" t="s">
        <v>270</v>
      </c>
      <c r="D47" s="5" t="s">
        <v>475</v>
      </c>
      <c r="E47" s="24">
        <v>0</v>
      </c>
      <c r="H47" s="5" t="s">
        <v>457</v>
      </c>
      <c r="I47" s="5" t="s">
        <v>382</v>
      </c>
      <c r="J47" s="5" t="s">
        <v>470</v>
      </c>
      <c r="K47" s="29">
        <v>0</v>
      </c>
    </row>
    <row r="48" spans="2:11" x14ac:dyDescent="0.2">
      <c r="B48" s="5" t="s">
        <v>51</v>
      </c>
      <c r="C48" s="5" t="s">
        <v>270</v>
      </c>
      <c r="D48" s="5" t="s">
        <v>458</v>
      </c>
      <c r="E48" s="24">
        <v>1</v>
      </c>
      <c r="H48" s="5" t="s">
        <v>475</v>
      </c>
      <c r="I48" s="5" t="s">
        <v>382</v>
      </c>
      <c r="J48" s="5" t="s">
        <v>470</v>
      </c>
      <c r="K48" s="29">
        <v>0</v>
      </c>
    </row>
    <row r="49" spans="2:11" x14ac:dyDescent="0.2">
      <c r="B49" s="5" t="s">
        <v>65</v>
      </c>
      <c r="C49" s="5" t="s">
        <v>360</v>
      </c>
      <c r="D49" s="5" t="s">
        <v>360</v>
      </c>
      <c r="E49" s="24">
        <v>1</v>
      </c>
      <c r="H49" s="5" t="s">
        <v>458</v>
      </c>
      <c r="I49" s="5" t="s">
        <v>382</v>
      </c>
      <c r="J49" s="5" t="s">
        <v>470</v>
      </c>
      <c r="K49" s="29">
        <v>0</v>
      </c>
    </row>
    <row r="50" spans="2:11" x14ac:dyDescent="0.2">
      <c r="B50" s="5" t="s">
        <v>65</v>
      </c>
      <c r="C50" s="5" t="s">
        <v>260</v>
      </c>
      <c r="D50" s="5" t="s">
        <v>453</v>
      </c>
      <c r="E50" s="24">
        <v>1</v>
      </c>
      <c r="H50" s="5" t="s">
        <v>457</v>
      </c>
      <c r="I50" s="5" t="s">
        <v>387</v>
      </c>
      <c r="J50" s="5" t="s">
        <v>470</v>
      </c>
      <c r="K50" s="29">
        <v>0</v>
      </c>
    </row>
    <row r="51" spans="2:11" x14ac:dyDescent="0.2">
      <c r="B51" s="5" t="s">
        <v>65</v>
      </c>
      <c r="C51" s="5" t="s">
        <v>260</v>
      </c>
      <c r="D51" s="5" t="s">
        <v>454</v>
      </c>
      <c r="E51" s="24">
        <v>0</v>
      </c>
      <c r="H51" s="5" t="s">
        <v>475</v>
      </c>
      <c r="I51" s="5" t="s">
        <v>387</v>
      </c>
      <c r="J51" s="5" t="s">
        <v>470</v>
      </c>
      <c r="K51" s="29">
        <v>0</v>
      </c>
    </row>
    <row r="52" spans="2:11" x14ac:dyDescent="0.2">
      <c r="B52" s="5" t="s">
        <v>65</v>
      </c>
      <c r="C52" s="5" t="s">
        <v>260</v>
      </c>
      <c r="D52" s="5" t="s">
        <v>471</v>
      </c>
      <c r="E52" s="24">
        <v>0</v>
      </c>
      <c r="H52" s="5" t="s">
        <v>458</v>
      </c>
      <c r="I52" s="5" t="s">
        <v>387</v>
      </c>
      <c r="J52" s="5" t="s">
        <v>470</v>
      </c>
      <c r="K52" s="29">
        <v>0</v>
      </c>
    </row>
    <row r="53" spans="2:11" x14ac:dyDescent="0.2">
      <c r="B53" s="5" t="s">
        <v>65</v>
      </c>
      <c r="C53" s="5" t="s">
        <v>245</v>
      </c>
      <c r="D53" s="5" t="s">
        <v>472</v>
      </c>
      <c r="E53" s="24">
        <v>1</v>
      </c>
      <c r="H53" s="5" t="s">
        <v>459</v>
      </c>
      <c r="I53" s="5" t="s">
        <v>379</v>
      </c>
      <c r="J53" s="5" t="s">
        <v>470</v>
      </c>
      <c r="K53" s="29">
        <v>7.2219999999999993E-2</v>
      </c>
    </row>
    <row r="54" spans="2:11" x14ac:dyDescent="0.2">
      <c r="B54" s="5" t="s">
        <v>65</v>
      </c>
      <c r="C54" s="5" t="s">
        <v>165</v>
      </c>
      <c r="D54" s="5" t="s">
        <v>455</v>
      </c>
      <c r="E54" s="24">
        <v>0</v>
      </c>
      <c r="H54" s="5" t="s">
        <v>460</v>
      </c>
      <c r="I54" s="5" t="s">
        <v>379</v>
      </c>
      <c r="J54" s="5" t="s">
        <v>470</v>
      </c>
      <c r="K54" s="29">
        <v>7.2219999999999993E-2</v>
      </c>
    </row>
    <row r="55" spans="2:11" x14ac:dyDescent="0.2">
      <c r="B55" s="5" t="s">
        <v>65</v>
      </c>
      <c r="C55" s="5" t="s">
        <v>165</v>
      </c>
      <c r="D55" s="5" t="s">
        <v>456</v>
      </c>
      <c r="E55" s="24">
        <v>1</v>
      </c>
      <c r="H55" s="5" t="s">
        <v>478</v>
      </c>
      <c r="I55" s="5" t="s">
        <v>379</v>
      </c>
      <c r="J55" s="5" t="s">
        <v>470</v>
      </c>
      <c r="K55" s="29">
        <v>7.2219999999999993E-2</v>
      </c>
    </row>
    <row r="56" spans="2:11" x14ac:dyDescent="0.2">
      <c r="B56" s="5" t="s">
        <v>65</v>
      </c>
      <c r="C56" s="5" t="s">
        <v>165</v>
      </c>
      <c r="D56" s="5" t="s">
        <v>476</v>
      </c>
      <c r="E56" s="24">
        <v>0</v>
      </c>
      <c r="H56" s="5" t="s">
        <v>459</v>
      </c>
      <c r="I56" s="5" t="s">
        <v>382</v>
      </c>
      <c r="J56" s="5" t="s">
        <v>470</v>
      </c>
      <c r="K56" s="29">
        <v>3.0000000000000001E-6</v>
      </c>
    </row>
    <row r="57" spans="2:11" x14ac:dyDescent="0.2">
      <c r="B57" s="5" t="s">
        <v>65</v>
      </c>
      <c r="C57" s="5" t="s">
        <v>165</v>
      </c>
      <c r="D57" s="5" t="s">
        <v>477</v>
      </c>
      <c r="E57" s="24">
        <v>0</v>
      </c>
      <c r="H57" s="5" t="s">
        <v>460</v>
      </c>
      <c r="I57" s="5" t="s">
        <v>382</v>
      </c>
      <c r="J57" s="5" t="s">
        <v>470</v>
      </c>
      <c r="K57" s="29">
        <v>3.0000000000000001E-6</v>
      </c>
    </row>
    <row r="58" spans="2:11" x14ac:dyDescent="0.2">
      <c r="B58" s="5" t="s">
        <v>65</v>
      </c>
      <c r="C58" s="5" t="s">
        <v>270</v>
      </c>
      <c r="D58" s="5" t="s">
        <v>457</v>
      </c>
      <c r="E58" s="24">
        <v>0</v>
      </c>
      <c r="H58" s="5" t="s">
        <v>478</v>
      </c>
      <c r="I58" s="5" t="s">
        <v>382</v>
      </c>
      <c r="J58" s="5" t="s">
        <v>470</v>
      </c>
      <c r="K58" s="29">
        <v>3.0000000000000001E-6</v>
      </c>
    </row>
    <row r="59" spans="2:11" x14ac:dyDescent="0.2">
      <c r="B59" s="5" t="s">
        <v>65</v>
      </c>
      <c r="C59" s="5" t="s">
        <v>270</v>
      </c>
      <c r="D59" s="5" t="s">
        <v>475</v>
      </c>
      <c r="E59" s="24">
        <v>0</v>
      </c>
      <c r="H59" s="5" t="s">
        <v>459</v>
      </c>
      <c r="I59" s="5" t="s">
        <v>387</v>
      </c>
      <c r="J59" s="5" t="s">
        <v>470</v>
      </c>
      <c r="K59" s="29">
        <v>5.9999999999999997E-7</v>
      </c>
    </row>
    <row r="60" spans="2:11" x14ac:dyDescent="0.2">
      <c r="B60" s="5" t="s">
        <v>65</v>
      </c>
      <c r="C60" s="5" t="s">
        <v>270</v>
      </c>
      <c r="D60" s="5" t="s">
        <v>458</v>
      </c>
      <c r="E60" s="24">
        <v>1</v>
      </c>
      <c r="H60" s="5" t="s">
        <v>460</v>
      </c>
      <c r="I60" s="5" t="s">
        <v>387</v>
      </c>
      <c r="J60" s="5" t="s">
        <v>470</v>
      </c>
      <c r="K60" s="29">
        <v>5.9999999999999997E-7</v>
      </c>
    </row>
    <row r="61" spans="2:11" x14ac:dyDescent="0.2">
      <c r="B61" s="5" t="s">
        <v>65</v>
      </c>
      <c r="C61" s="5" t="s">
        <v>361</v>
      </c>
      <c r="D61" s="5" t="s">
        <v>459</v>
      </c>
      <c r="E61" s="24">
        <v>1</v>
      </c>
      <c r="H61" s="5" t="s">
        <v>478</v>
      </c>
      <c r="I61" s="5" t="s">
        <v>387</v>
      </c>
      <c r="J61" s="5" t="s">
        <v>470</v>
      </c>
      <c r="K61" s="29">
        <v>5.9999999999999997E-7</v>
      </c>
    </row>
    <row r="62" spans="2:11" x14ac:dyDescent="0.2">
      <c r="B62" s="5" t="s">
        <v>65</v>
      </c>
      <c r="C62" s="5" t="s">
        <v>361</v>
      </c>
      <c r="D62" s="5" t="s">
        <v>460</v>
      </c>
      <c r="E62" s="24">
        <v>0</v>
      </c>
      <c r="H62" s="5" t="s">
        <v>348</v>
      </c>
      <c r="I62" s="5" t="s">
        <v>379</v>
      </c>
      <c r="J62" s="5" t="s">
        <v>470</v>
      </c>
      <c r="K62" s="29">
        <v>7.5200000000000003E-2</v>
      </c>
    </row>
    <row r="63" spans="2:11" x14ac:dyDescent="0.2">
      <c r="B63" s="5" t="s">
        <v>65</v>
      </c>
      <c r="C63" s="5" t="s">
        <v>361</v>
      </c>
      <c r="D63" s="5" t="s">
        <v>478</v>
      </c>
      <c r="E63" s="24">
        <v>0</v>
      </c>
      <c r="H63" s="5" t="s">
        <v>348</v>
      </c>
      <c r="I63" s="5" t="s">
        <v>382</v>
      </c>
      <c r="J63" s="5" t="s">
        <v>470</v>
      </c>
      <c r="K63" s="29">
        <v>3.0000000000000001E-6</v>
      </c>
    </row>
    <row r="64" spans="2:11" x14ac:dyDescent="0.2">
      <c r="B64" s="5" t="s">
        <v>65</v>
      </c>
      <c r="C64" s="5" t="s">
        <v>168</v>
      </c>
      <c r="D64" s="5" t="s">
        <v>463</v>
      </c>
      <c r="E64" s="24">
        <v>1</v>
      </c>
      <c r="H64" s="5" t="s">
        <v>348</v>
      </c>
      <c r="I64" s="5" t="s">
        <v>387</v>
      </c>
      <c r="J64" s="5" t="s">
        <v>470</v>
      </c>
      <c r="K64" s="29">
        <v>5.9999999999999997E-7</v>
      </c>
    </row>
    <row r="65" spans="2:11" x14ac:dyDescent="0.2">
      <c r="B65" s="5" t="s">
        <v>65</v>
      </c>
      <c r="C65" s="5" t="s">
        <v>168</v>
      </c>
      <c r="D65" s="5" t="s">
        <v>464</v>
      </c>
      <c r="E65" s="24">
        <v>0</v>
      </c>
      <c r="H65" s="5" t="s">
        <v>461</v>
      </c>
      <c r="I65" s="5" t="s">
        <v>379</v>
      </c>
      <c r="J65" s="5" t="s">
        <v>470</v>
      </c>
      <c r="K65" s="29">
        <v>6.1710000000000001E-2</v>
      </c>
    </row>
    <row r="66" spans="2:11" x14ac:dyDescent="0.2">
      <c r="B66" s="5" t="s">
        <v>65</v>
      </c>
      <c r="C66" s="5" t="s">
        <v>168</v>
      </c>
      <c r="D66" s="5" t="s">
        <v>474</v>
      </c>
      <c r="E66" s="24">
        <v>0</v>
      </c>
      <c r="H66" s="5" t="s">
        <v>462</v>
      </c>
      <c r="I66" s="5" t="s">
        <v>379</v>
      </c>
      <c r="J66" s="5" t="s">
        <v>470</v>
      </c>
      <c r="K66" s="29">
        <v>6.1710000000000001E-2</v>
      </c>
    </row>
    <row r="67" spans="2:11" x14ac:dyDescent="0.2">
      <c r="B67" s="5" t="s">
        <v>65</v>
      </c>
      <c r="C67" s="5" t="s">
        <v>253</v>
      </c>
      <c r="D67" s="5" t="s">
        <v>461</v>
      </c>
      <c r="E67" s="24">
        <v>1</v>
      </c>
      <c r="H67" s="5" t="s">
        <v>473</v>
      </c>
      <c r="I67" s="5" t="s">
        <v>379</v>
      </c>
      <c r="J67" s="5" t="s">
        <v>470</v>
      </c>
      <c r="K67" s="29">
        <v>6.1710000000000001E-2</v>
      </c>
    </row>
    <row r="68" spans="2:11" x14ac:dyDescent="0.2">
      <c r="B68" s="5" t="s">
        <v>65</v>
      </c>
      <c r="C68" s="5" t="s">
        <v>253</v>
      </c>
      <c r="D68" s="5" t="s">
        <v>462</v>
      </c>
      <c r="E68" s="24">
        <v>0</v>
      </c>
      <c r="H68" s="5" t="s">
        <v>461</v>
      </c>
      <c r="I68" s="5" t="s">
        <v>382</v>
      </c>
      <c r="J68" s="5" t="s">
        <v>470</v>
      </c>
      <c r="K68" s="29">
        <v>3.0000000000000001E-6</v>
      </c>
    </row>
    <row r="69" spans="2:11" x14ac:dyDescent="0.2">
      <c r="B69" s="5" t="s">
        <v>65</v>
      </c>
      <c r="C69" s="5" t="s">
        <v>253</v>
      </c>
      <c r="D69" s="5" t="s">
        <v>473</v>
      </c>
      <c r="E69" s="24">
        <v>0</v>
      </c>
      <c r="H69" s="5" t="s">
        <v>462</v>
      </c>
      <c r="I69" s="5" t="s">
        <v>382</v>
      </c>
      <c r="J69" s="5" t="s">
        <v>470</v>
      </c>
      <c r="K69" s="29">
        <v>3.0000000000000001E-6</v>
      </c>
    </row>
    <row r="70" spans="2:11" x14ac:dyDescent="0.2">
      <c r="B70" s="5" t="s">
        <v>65</v>
      </c>
      <c r="C70" s="5" t="s">
        <v>349</v>
      </c>
      <c r="D70" s="5" t="s">
        <v>349</v>
      </c>
      <c r="E70" s="24">
        <v>1</v>
      </c>
      <c r="H70" s="5" t="s">
        <v>473</v>
      </c>
      <c r="I70" s="5" t="s">
        <v>382</v>
      </c>
      <c r="J70" s="5" t="s">
        <v>470</v>
      </c>
      <c r="K70" s="29">
        <v>3.0000000000000001E-6</v>
      </c>
    </row>
    <row r="71" spans="2:11" x14ac:dyDescent="0.2">
      <c r="B71" s="5" t="s">
        <v>65</v>
      </c>
      <c r="C71" s="5" t="s">
        <v>328</v>
      </c>
      <c r="D71" s="5" t="s">
        <v>328</v>
      </c>
      <c r="E71" s="24">
        <v>1</v>
      </c>
      <c r="H71" s="5" t="s">
        <v>461</v>
      </c>
      <c r="I71" s="5" t="s">
        <v>387</v>
      </c>
      <c r="J71" s="5" t="s">
        <v>470</v>
      </c>
      <c r="K71" s="29">
        <v>5.9999999999999997E-7</v>
      </c>
    </row>
    <row r="72" spans="2:11" x14ac:dyDescent="0.2">
      <c r="B72" s="5" t="s">
        <v>322</v>
      </c>
      <c r="C72" s="5" t="s">
        <v>340</v>
      </c>
      <c r="D72" s="5" t="s">
        <v>340</v>
      </c>
      <c r="E72" s="24">
        <v>1</v>
      </c>
      <c r="H72" s="5" t="s">
        <v>462</v>
      </c>
      <c r="I72" s="5" t="s">
        <v>387</v>
      </c>
      <c r="J72" s="5" t="s">
        <v>470</v>
      </c>
      <c r="K72" s="29">
        <v>5.9999999999999997E-7</v>
      </c>
    </row>
    <row r="73" spans="2:11" x14ac:dyDescent="0.2">
      <c r="B73" s="5" t="s">
        <v>322</v>
      </c>
      <c r="C73" s="5" t="s">
        <v>360</v>
      </c>
      <c r="D73" s="5" t="s">
        <v>360</v>
      </c>
      <c r="E73" s="24">
        <v>1</v>
      </c>
      <c r="H73" s="5" t="s">
        <v>473</v>
      </c>
      <c r="I73" s="5" t="s">
        <v>387</v>
      </c>
      <c r="J73" s="5" t="s">
        <v>470</v>
      </c>
      <c r="K73" s="29">
        <v>5.9999999999999997E-7</v>
      </c>
    </row>
    <row r="74" spans="2:11" x14ac:dyDescent="0.2">
      <c r="B74" s="5" t="s">
        <v>322</v>
      </c>
      <c r="C74" s="5" t="s">
        <v>327</v>
      </c>
      <c r="D74" s="5" t="s">
        <v>327</v>
      </c>
      <c r="E74" s="24">
        <v>1</v>
      </c>
      <c r="H74" s="5" t="s">
        <v>332</v>
      </c>
      <c r="I74" s="5" t="s">
        <v>379</v>
      </c>
      <c r="J74" s="5" t="s">
        <v>470</v>
      </c>
      <c r="K74" s="29">
        <v>2.2832699999999997E-2</v>
      </c>
    </row>
    <row r="75" spans="2:11" x14ac:dyDescent="0.2">
      <c r="B75" s="5" t="s">
        <v>322</v>
      </c>
      <c r="C75" s="5" t="s">
        <v>344</v>
      </c>
      <c r="D75" s="5" t="s">
        <v>344</v>
      </c>
      <c r="E75" s="24">
        <v>1</v>
      </c>
      <c r="H75" s="5" t="s">
        <v>332</v>
      </c>
      <c r="I75" s="5" t="s">
        <v>382</v>
      </c>
      <c r="J75" s="5" t="s">
        <v>470</v>
      </c>
      <c r="K75" s="29">
        <v>0</v>
      </c>
    </row>
    <row r="76" spans="2:11" x14ac:dyDescent="0.2">
      <c r="B76" s="5" t="s">
        <v>322</v>
      </c>
      <c r="C76" s="5" t="s">
        <v>260</v>
      </c>
      <c r="D76" s="5" t="s">
        <v>453</v>
      </c>
      <c r="E76" s="24">
        <v>1</v>
      </c>
      <c r="H76" s="5" t="s">
        <v>332</v>
      </c>
      <c r="I76" s="5" t="s">
        <v>387</v>
      </c>
      <c r="J76" s="5" t="s">
        <v>470</v>
      </c>
      <c r="K76" s="29">
        <v>0</v>
      </c>
    </row>
    <row r="77" spans="2:11" x14ac:dyDescent="0.2">
      <c r="B77" s="5" t="s">
        <v>322</v>
      </c>
      <c r="C77" s="5" t="s">
        <v>260</v>
      </c>
      <c r="D77" s="5" t="s">
        <v>454</v>
      </c>
      <c r="E77" s="24">
        <v>0</v>
      </c>
      <c r="H77" s="5" t="s">
        <v>349</v>
      </c>
      <c r="I77" s="5" t="s">
        <v>379</v>
      </c>
      <c r="J77" s="5" t="s">
        <v>470</v>
      </c>
      <c r="K77" s="29">
        <v>6.7585699999999999E-2</v>
      </c>
    </row>
    <row r="78" spans="2:11" x14ac:dyDescent="0.2">
      <c r="B78" s="5" t="s">
        <v>322</v>
      </c>
      <c r="C78" s="5" t="s">
        <v>260</v>
      </c>
      <c r="D78" s="5" t="s">
        <v>471</v>
      </c>
      <c r="E78" s="24">
        <v>0</v>
      </c>
      <c r="H78" s="5" t="s">
        <v>349</v>
      </c>
      <c r="I78" s="5" t="s">
        <v>382</v>
      </c>
      <c r="J78" s="5" t="s">
        <v>470</v>
      </c>
      <c r="K78" s="29">
        <v>0</v>
      </c>
    </row>
    <row r="79" spans="2:11" x14ac:dyDescent="0.2">
      <c r="B79" s="5" t="s">
        <v>322</v>
      </c>
      <c r="C79" s="5" t="s">
        <v>245</v>
      </c>
      <c r="D79" s="5" t="s">
        <v>472</v>
      </c>
      <c r="E79" s="24">
        <v>1</v>
      </c>
      <c r="H79" s="5" t="s">
        <v>349</v>
      </c>
      <c r="I79" s="5" t="s">
        <v>387</v>
      </c>
      <c r="J79" s="5" t="s">
        <v>470</v>
      </c>
      <c r="K79" s="29">
        <v>0</v>
      </c>
    </row>
    <row r="80" spans="2:11" x14ac:dyDescent="0.2">
      <c r="B80" s="5" t="s">
        <v>322</v>
      </c>
      <c r="C80" s="5" t="s">
        <v>165</v>
      </c>
      <c r="D80" s="5" t="s">
        <v>455</v>
      </c>
      <c r="E80" s="24">
        <v>0.1</v>
      </c>
      <c r="H80" s="5" t="s">
        <v>334</v>
      </c>
      <c r="I80" s="5" t="s">
        <v>379</v>
      </c>
      <c r="J80" s="5" t="s">
        <v>470</v>
      </c>
      <c r="K80" s="29">
        <v>2.5167399999999996E-2</v>
      </c>
    </row>
    <row r="81" spans="2:11" x14ac:dyDescent="0.2">
      <c r="B81" s="5" t="s">
        <v>322</v>
      </c>
      <c r="C81" s="5" t="s">
        <v>165</v>
      </c>
      <c r="D81" s="5" t="s">
        <v>456</v>
      </c>
      <c r="E81" s="24">
        <v>0.9</v>
      </c>
      <c r="H81" s="5" t="s">
        <v>334</v>
      </c>
      <c r="I81" s="5" t="s">
        <v>382</v>
      </c>
      <c r="J81" s="5" t="s">
        <v>470</v>
      </c>
      <c r="K81" s="29">
        <v>0</v>
      </c>
    </row>
    <row r="82" spans="2:11" x14ac:dyDescent="0.2">
      <c r="B82" s="5" t="s">
        <v>322</v>
      </c>
      <c r="C82" s="5" t="s">
        <v>165</v>
      </c>
      <c r="D82" s="5" t="s">
        <v>476</v>
      </c>
      <c r="E82" s="24">
        <v>0</v>
      </c>
      <c r="H82" s="5" t="s">
        <v>334</v>
      </c>
      <c r="I82" s="5" t="s">
        <v>387</v>
      </c>
      <c r="J82" s="5" t="s">
        <v>470</v>
      </c>
      <c r="K82" s="29">
        <v>0</v>
      </c>
    </row>
    <row r="83" spans="2:11" x14ac:dyDescent="0.2">
      <c r="B83" s="5" t="s">
        <v>322</v>
      </c>
      <c r="C83" s="5" t="s">
        <v>165</v>
      </c>
      <c r="D83" s="5" t="s">
        <v>477</v>
      </c>
      <c r="E83" s="24">
        <v>0</v>
      </c>
      <c r="H83" s="5" t="s">
        <v>463</v>
      </c>
      <c r="I83" s="5" t="s">
        <v>379</v>
      </c>
      <c r="J83" s="5" t="s">
        <v>470</v>
      </c>
      <c r="K83" s="29">
        <v>5.3060000000000003E-2</v>
      </c>
    </row>
    <row r="84" spans="2:11" x14ac:dyDescent="0.2">
      <c r="B84" s="5" t="s">
        <v>322</v>
      </c>
      <c r="C84" s="5" t="s">
        <v>270</v>
      </c>
      <c r="D84" s="5" t="s">
        <v>457</v>
      </c>
      <c r="E84" s="24">
        <v>0</v>
      </c>
      <c r="H84" s="5" t="s">
        <v>464</v>
      </c>
      <c r="I84" s="5" t="s">
        <v>379</v>
      </c>
      <c r="J84" s="5" t="s">
        <v>470</v>
      </c>
      <c r="K84" s="29">
        <v>5.3060000000000003E-2</v>
      </c>
    </row>
    <row r="85" spans="2:11" x14ac:dyDescent="0.2">
      <c r="B85" s="5" t="s">
        <v>322</v>
      </c>
      <c r="C85" s="5" t="s">
        <v>270</v>
      </c>
      <c r="D85" s="5" t="s">
        <v>475</v>
      </c>
      <c r="E85" s="24">
        <v>0</v>
      </c>
      <c r="H85" s="5" t="s">
        <v>474</v>
      </c>
      <c r="I85" s="5" t="s">
        <v>379</v>
      </c>
      <c r="J85" s="5" t="s">
        <v>470</v>
      </c>
      <c r="K85" s="29">
        <v>5.3060000000000003E-2</v>
      </c>
    </row>
    <row r="86" spans="2:11" x14ac:dyDescent="0.2">
      <c r="B86" s="5" t="s">
        <v>322</v>
      </c>
      <c r="C86" s="5" t="s">
        <v>270</v>
      </c>
      <c r="D86" s="5" t="s">
        <v>458</v>
      </c>
      <c r="E86" s="24">
        <v>1</v>
      </c>
      <c r="H86" s="5" t="s">
        <v>463</v>
      </c>
      <c r="I86" s="5" t="s">
        <v>382</v>
      </c>
      <c r="J86" s="5" t="s">
        <v>470</v>
      </c>
      <c r="K86" s="29">
        <v>9.9999999999999995E-7</v>
      </c>
    </row>
    <row r="87" spans="2:11" x14ac:dyDescent="0.2">
      <c r="B87" s="5" t="s">
        <v>322</v>
      </c>
      <c r="C87" s="5" t="s">
        <v>361</v>
      </c>
      <c r="D87" s="5" t="s">
        <v>459</v>
      </c>
      <c r="E87" s="24">
        <v>1</v>
      </c>
      <c r="H87" s="5" t="s">
        <v>464</v>
      </c>
      <c r="I87" s="5" t="s">
        <v>382</v>
      </c>
      <c r="J87" s="5" t="s">
        <v>470</v>
      </c>
      <c r="K87" s="29">
        <v>9.9999999999999995E-7</v>
      </c>
    </row>
    <row r="88" spans="2:11" x14ac:dyDescent="0.2">
      <c r="B88" s="5" t="s">
        <v>322</v>
      </c>
      <c r="C88" s="5" t="s">
        <v>361</v>
      </c>
      <c r="D88" s="5" t="s">
        <v>460</v>
      </c>
      <c r="E88" s="24">
        <v>0</v>
      </c>
      <c r="H88" s="5" t="s">
        <v>474</v>
      </c>
      <c r="I88" s="5" t="s">
        <v>382</v>
      </c>
      <c r="J88" s="5" t="s">
        <v>470</v>
      </c>
      <c r="K88" s="29">
        <v>9.9999999999999995E-7</v>
      </c>
    </row>
    <row r="89" spans="2:11" x14ac:dyDescent="0.2">
      <c r="B89" s="5" t="s">
        <v>322</v>
      </c>
      <c r="C89" s="5" t="s">
        <v>361</v>
      </c>
      <c r="D89" s="5" t="s">
        <v>478</v>
      </c>
      <c r="E89" s="24">
        <v>0</v>
      </c>
      <c r="H89" s="5" t="s">
        <v>463</v>
      </c>
      <c r="I89" s="5" t="s">
        <v>387</v>
      </c>
      <c r="J89" s="5" t="s">
        <v>470</v>
      </c>
      <c r="K89" s="29">
        <v>1.0000000000000001E-7</v>
      </c>
    </row>
    <row r="90" spans="2:11" x14ac:dyDescent="0.2">
      <c r="B90" s="5" t="s">
        <v>322</v>
      </c>
      <c r="C90" s="5" t="s">
        <v>348</v>
      </c>
      <c r="D90" s="5" t="s">
        <v>348</v>
      </c>
      <c r="E90" s="24">
        <v>1</v>
      </c>
      <c r="H90" s="5" t="s">
        <v>464</v>
      </c>
      <c r="I90" s="5" t="s">
        <v>387</v>
      </c>
      <c r="J90" s="5" t="s">
        <v>470</v>
      </c>
      <c r="K90" s="29">
        <v>1.0000000000000001E-7</v>
      </c>
    </row>
    <row r="91" spans="2:11" x14ac:dyDescent="0.2">
      <c r="B91" s="5" t="s">
        <v>322</v>
      </c>
      <c r="C91" s="5" t="s">
        <v>253</v>
      </c>
      <c r="D91" s="5" t="s">
        <v>461</v>
      </c>
      <c r="E91" s="24">
        <v>1</v>
      </c>
      <c r="H91" s="5" t="s">
        <v>474</v>
      </c>
      <c r="I91" s="5" t="s">
        <v>387</v>
      </c>
      <c r="J91" s="5" t="s">
        <v>470</v>
      </c>
      <c r="K91" s="29">
        <v>1.0000000000000001E-7</v>
      </c>
    </row>
    <row r="92" spans="2:11" x14ac:dyDescent="0.2">
      <c r="B92" s="5" t="s">
        <v>322</v>
      </c>
      <c r="C92" s="5" t="s">
        <v>253</v>
      </c>
      <c r="D92" s="5" t="s">
        <v>462</v>
      </c>
      <c r="E92" s="24">
        <v>0</v>
      </c>
      <c r="H92" s="5" t="s">
        <v>335</v>
      </c>
      <c r="I92" s="5" t="s">
        <v>379</v>
      </c>
      <c r="J92" s="5" t="s">
        <v>470</v>
      </c>
      <c r="K92" s="29">
        <v>1.9632200000000002E-2</v>
      </c>
    </row>
    <row r="93" spans="2:11" x14ac:dyDescent="0.2">
      <c r="B93" s="5" t="s">
        <v>322</v>
      </c>
      <c r="C93" s="5" t="s">
        <v>253</v>
      </c>
      <c r="D93" s="5" t="s">
        <v>473</v>
      </c>
      <c r="E93" s="24">
        <v>0</v>
      </c>
      <c r="H93" s="5" t="s">
        <v>335</v>
      </c>
      <c r="I93" s="5" t="s">
        <v>382</v>
      </c>
      <c r="J93" s="5" t="s">
        <v>470</v>
      </c>
      <c r="K93" s="29">
        <v>0</v>
      </c>
    </row>
    <row r="94" spans="2:11" x14ac:dyDescent="0.2">
      <c r="B94" s="5" t="s">
        <v>322</v>
      </c>
      <c r="C94" s="5" t="s">
        <v>332</v>
      </c>
      <c r="D94" s="5" t="s">
        <v>332</v>
      </c>
      <c r="E94" s="24">
        <v>1</v>
      </c>
      <c r="H94" s="5" t="s">
        <v>335</v>
      </c>
      <c r="I94" s="5" t="s">
        <v>387</v>
      </c>
      <c r="J94" s="5" t="s">
        <v>470</v>
      </c>
      <c r="K94" s="29">
        <v>0</v>
      </c>
    </row>
    <row r="95" spans="2:11" x14ac:dyDescent="0.2">
      <c r="B95" s="5" t="s">
        <v>322</v>
      </c>
      <c r="C95" s="5" t="s">
        <v>349</v>
      </c>
      <c r="D95" s="5" t="s">
        <v>349</v>
      </c>
      <c r="E95" s="24">
        <v>1</v>
      </c>
      <c r="H95" s="5" t="s">
        <v>336</v>
      </c>
      <c r="I95" s="5" t="s">
        <v>379</v>
      </c>
      <c r="J95" s="5" t="s">
        <v>470</v>
      </c>
      <c r="K95" s="29">
        <v>2.8201399999999998E-2</v>
      </c>
    </row>
    <row r="96" spans="2:11" x14ac:dyDescent="0.2">
      <c r="B96" s="5" t="s">
        <v>322</v>
      </c>
      <c r="C96" s="5" t="s">
        <v>334</v>
      </c>
      <c r="D96" s="5" t="s">
        <v>334</v>
      </c>
      <c r="E96" s="24">
        <v>1</v>
      </c>
      <c r="H96" s="5" t="s">
        <v>336</v>
      </c>
      <c r="I96" s="5" t="s">
        <v>382</v>
      </c>
      <c r="J96" s="5" t="s">
        <v>470</v>
      </c>
      <c r="K96" s="29">
        <v>0</v>
      </c>
    </row>
    <row r="97" spans="2:11" x14ac:dyDescent="0.2">
      <c r="B97" s="5" t="s">
        <v>322</v>
      </c>
      <c r="C97" s="5" t="s">
        <v>168</v>
      </c>
      <c r="D97" s="5" t="s">
        <v>463</v>
      </c>
      <c r="E97" s="24">
        <v>1</v>
      </c>
      <c r="H97" s="5" t="s">
        <v>336</v>
      </c>
      <c r="I97" s="5" t="s">
        <v>387</v>
      </c>
      <c r="J97" s="5" t="s">
        <v>470</v>
      </c>
      <c r="K97" s="29">
        <v>0</v>
      </c>
    </row>
    <row r="98" spans="2:11" x14ac:dyDescent="0.2">
      <c r="B98" s="5" t="s">
        <v>322</v>
      </c>
      <c r="C98" s="5" t="s">
        <v>168</v>
      </c>
      <c r="D98" s="5" t="s">
        <v>464</v>
      </c>
      <c r="E98" s="24">
        <v>0</v>
      </c>
      <c r="H98" s="5" t="s">
        <v>333</v>
      </c>
      <c r="I98" s="5" t="s">
        <v>379</v>
      </c>
      <c r="J98" s="5" t="s">
        <v>470</v>
      </c>
      <c r="K98" s="29">
        <v>6.9360200000000011E-2</v>
      </c>
    </row>
    <row r="99" spans="2:11" x14ac:dyDescent="0.2">
      <c r="B99" s="5" t="s">
        <v>322</v>
      </c>
      <c r="C99" s="5" t="s">
        <v>168</v>
      </c>
      <c r="D99" s="5" t="s">
        <v>474</v>
      </c>
      <c r="E99" s="24">
        <v>0</v>
      </c>
      <c r="H99" s="5" t="s">
        <v>333</v>
      </c>
      <c r="I99" s="5" t="s">
        <v>382</v>
      </c>
      <c r="J99" s="5" t="s">
        <v>470</v>
      </c>
      <c r="K99" s="29">
        <v>0</v>
      </c>
    </row>
    <row r="100" spans="2:11" x14ac:dyDescent="0.2">
      <c r="B100" s="5" t="s">
        <v>322</v>
      </c>
      <c r="C100" s="5" t="s">
        <v>335</v>
      </c>
      <c r="D100" s="5" t="s">
        <v>335</v>
      </c>
      <c r="E100" s="24">
        <v>1</v>
      </c>
      <c r="H100" s="5" t="s">
        <v>333</v>
      </c>
      <c r="I100" s="5" t="s">
        <v>387</v>
      </c>
      <c r="J100" s="5" t="s">
        <v>470</v>
      </c>
      <c r="K100" s="29">
        <v>0</v>
      </c>
    </row>
    <row r="101" spans="2:11" x14ac:dyDescent="0.2">
      <c r="B101" s="5" t="s">
        <v>322</v>
      </c>
      <c r="C101" s="5" t="s">
        <v>336</v>
      </c>
      <c r="D101" s="5" t="s">
        <v>336</v>
      </c>
      <c r="E101" s="24">
        <v>1</v>
      </c>
      <c r="H101" s="5" t="s">
        <v>355</v>
      </c>
      <c r="I101" s="5" t="s">
        <v>379</v>
      </c>
      <c r="J101" s="5" t="s">
        <v>470</v>
      </c>
      <c r="K101" s="29">
        <v>0.10241</v>
      </c>
    </row>
    <row r="102" spans="2:11" x14ac:dyDescent="0.2">
      <c r="B102" s="5" t="s">
        <v>322</v>
      </c>
      <c r="C102" s="5" t="s">
        <v>333</v>
      </c>
      <c r="D102" s="5" t="s">
        <v>333</v>
      </c>
      <c r="E102" s="24">
        <v>1</v>
      </c>
      <c r="H102" s="5" t="s">
        <v>355</v>
      </c>
      <c r="I102" s="5" t="s">
        <v>382</v>
      </c>
      <c r="J102" s="5" t="s">
        <v>470</v>
      </c>
      <c r="K102" s="29">
        <v>3.1999999999999999E-5</v>
      </c>
    </row>
    <row r="103" spans="2:11" x14ac:dyDescent="0.2">
      <c r="B103" s="5" t="s">
        <v>322</v>
      </c>
      <c r="C103" s="5" t="s">
        <v>355</v>
      </c>
      <c r="D103" s="5" t="s">
        <v>355</v>
      </c>
      <c r="E103" s="24">
        <v>1</v>
      </c>
      <c r="H103" s="5" t="s">
        <v>355</v>
      </c>
      <c r="I103" s="5" t="s">
        <v>387</v>
      </c>
      <c r="J103" s="5" t="s">
        <v>470</v>
      </c>
      <c r="K103" s="29">
        <v>4.2000000000000004E-6</v>
      </c>
    </row>
    <row r="104" spans="2:11" x14ac:dyDescent="0.2">
      <c r="B104" s="5" t="s">
        <v>322</v>
      </c>
      <c r="C104" s="5" t="s">
        <v>328</v>
      </c>
      <c r="D104" s="5" t="s">
        <v>328</v>
      </c>
      <c r="E104" s="24">
        <v>1</v>
      </c>
      <c r="H104" s="5" t="s">
        <v>328</v>
      </c>
      <c r="I104" s="5" t="s">
        <v>379</v>
      </c>
      <c r="J104" s="5" t="s">
        <v>470</v>
      </c>
      <c r="K104" s="29">
        <v>7.51E-2</v>
      </c>
    </row>
    <row r="105" spans="2:11" x14ac:dyDescent="0.2">
      <c r="B105" s="5" t="s">
        <v>322</v>
      </c>
      <c r="C105" s="5" t="s">
        <v>337</v>
      </c>
      <c r="D105" s="5" t="s">
        <v>337</v>
      </c>
      <c r="E105" s="24">
        <v>1</v>
      </c>
      <c r="H105" s="5" t="s">
        <v>328</v>
      </c>
      <c r="I105" s="5" t="s">
        <v>382</v>
      </c>
      <c r="J105" s="5" t="s">
        <v>470</v>
      </c>
      <c r="K105" s="29">
        <v>3.0000000000000001E-6</v>
      </c>
    </row>
    <row r="106" spans="2:11" x14ac:dyDescent="0.2">
      <c r="B106" s="5" t="s">
        <v>322</v>
      </c>
      <c r="C106" s="5" t="s">
        <v>356</v>
      </c>
      <c r="D106" s="5" t="s">
        <v>356</v>
      </c>
      <c r="E106" s="24">
        <v>1</v>
      </c>
      <c r="H106" s="5" t="s">
        <v>328</v>
      </c>
      <c r="I106" s="5" t="s">
        <v>387</v>
      </c>
      <c r="J106" s="5" t="s">
        <v>470</v>
      </c>
      <c r="K106" s="29">
        <v>5.9999999999999997E-7</v>
      </c>
    </row>
    <row r="107" spans="2:11" x14ac:dyDescent="0.2">
      <c r="B107" s="5" t="s">
        <v>322</v>
      </c>
      <c r="C107" s="5" t="s">
        <v>357</v>
      </c>
      <c r="D107" s="5" t="s">
        <v>357</v>
      </c>
      <c r="E107" s="24">
        <v>1</v>
      </c>
      <c r="H107" s="5" t="s">
        <v>337</v>
      </c>
      <c r="I107" s="5" t="s">
        <v>379</v>
      </c>
      <c r="J107" s="5" t="s">
        <v>470</v>
      </c>
      <c r="K107" s="29">
        <v>7.2340000000000002E-2</v>
      </c>
    </row>
    <row r="108" spans="2:11" x14ac:dyDescent="0.2">
      <c r="B108" s="5" t="s">
        <v>322</v>
      </c>
      <c r="C108" s="5" t="s">
        <v>338</v>
      </c>
      <c r="D108" s="5" t="s">
        <v>338</v>
      </c>
      <c r="E108" s="24">
        <v>1</v>
      </c>
      <c r="H108" s="5" t="s">
        <v>337</v>
      </c>
      <c r="I108" s="5" t="s">
        <v>382</v>
      </c>
      <c r="J108" s="5" t="s">
        <v>470</v>
      </c>
      <c r="K108" s="29">
        <v>3.0000000000000001E-6</v>
      </c>
    </row>
    <row r="109" spans="2:11" x14ac:dyDescent="0.2">
      <c r="B109" s="5" t="s">
        <v>322</v>
      </c>
      <c r="C109" s="5" t="s">
        <v>350</v>
      </c>
      <c r="D109" s="5" t="s">
        <v>350</v>
      </c>
      <c r="E109" s="24">
        <v>1</v>
      </c>
      <c r="H109" s="5" t="s">
        <v>337</v>
      </c>
      <c r="I109" s="5" t="s">
        <v>387</v>
      </c>
      <c r="J109" s="5" t="s">
        <v>470</v>
      </c>
      <c r="K109" s="29">
        <v>5.9999999999999997E-7</v>
      </c>
    </row>
    <row r="110" spans="2:11" x14ac:dyDescent="0.2">
      <c r="B110" s="5" t="s">
        <v>322</v>
      </c>
      <c r="C110" s="5" t="s">
        <v>351</v>
      </c>
      <c r="D110" s="5" t="s">
        <v>351</v>
      </c>
      <c r="E110" s="24">
        <v>1</v>
      </c>
      <c r="H110" s="5" t="s">
        <v>356</v>
      </c>
      <c r="I110" s="5" t="s">
        <v>379</v>
      </c>
      <c r="J110" s="5" t="s">
        <v>470</v>
      </c>
      <c r="K110" s="29">
        <v>5.8999999999999997E-2</v>
      </c>
    </row>
    <row r="111" spans="2:11" x14ac:dyDescent="0.2">
      <c r="B111" s="5" t="s">
        <v>322</v>
      </c>
      <c r="C111" s="5" t="s">
        <v>261</v>
      </c>
      <c r="D111" s="5" t="s">
        <v>261</v>
      </c>
      <c r="E111" s="24">
        <v>1</v>
      </c>
      <c r="H111" s="5" t="s">
        <v>356</v>
      </c>
      <c r="I111" s="5" t="s">
        <v>382</v>
      </c>
      <c r="J111" s="5" t="s">
        <v>470</v>
      </c>
      <c r="K111" s="29">
        <v>3.0000000000000001E-6</v>
      </c>
    </row>
    <row r="112" spans="2:11" x14ac:dyDescent="0.2">
      <c r="B112" s="2" t="s">
        <v>479</v>
      </c>
      <c r="C112" s="2" t="s">
        <v>245</v>
      </c>
      <c r="D112" s="2" t="s">
        <v>472</v>
      </c>
      <c r="E112" s="24">
        <v>1</v>
      </c>
      <c r="H112" s="5" t="s">
        <v>356</v>
      </c>
      <c r="I112" s="5" t="s">
        <v>387</v>
      </c>
      <c r="J112" s="5" t="s">
        <v>470</v>
      </c>
      <c r="K112" s="29">
        <v>5.9999999999999997E-7</v>
      </c>
    </row>
    <row r="113" spans="2:11" x14ac:dyDescent="0.2">
      <c r="B113" s="2" t="s">
        <v>479</v>
      </c>
      <c r="C113" s="2" t="s">
        <v>168</v>
      </c>
      <c r="D113" s="2" t="s">
        <v>463</v>
      </c>
      <c r="E113" s="24">
        <v>1</v>
      </c>
      <c r="H113" s="5" t="s">
        <v>357</v>
      </c>
      <c r="I113" s="5" t="s">
        <v>379</v>
      </c>
      <c r="J113" s="5" t="s">
        <v>470</v>
      </c>
      <c r="K113" s="29">
        <v>2.1829999999999999E-2</v>
      </c>
    </row>
    <row r="114" spans="2:11" x14ac:dyDescent="0.2">
      <c r="B114" s="2" t="s">
        <v>479</v>
      </c>
      <c r="C114" s="2" t="s">
        <v>168</v>
      </c>
      <c r="D114" s="2" t="s">
        <v>464</v>
      </c>
      <c r="E114" s="24">
        <v>0</v>
      </c>
      <c r="H114" s="5" t="s">
        <v>357</v>
      </c>
      <c r="I114" s="5" t="s">
        <v>382</v>
      </c>
      <c r="J114" s="5" t="s">
        <v>470</v>
      </c>
      <c r="K114" s="29">
        <v>0</v>
      </c>
    </row>
    <row r="115" spans="2:11" x14ac:dyDescent="0.2">
      <c r="B115" s="2" t="s">
        <v>479</v>
      </c>
      <c r="C115" s="2" t="s">
        <v>168</v>
      </c>
      <c r="D115" s="2" t="s">
        <v>474</v>
      </c>
      <c r="E115" s="24">
        <v>0</v>
      </c>
      <c r="H115" s="5" t="s">
        <v>357</v>
      </c>
      <c r="I115" s="5" t="s">
        <v>387</v>
      </c>
      <c r="J115" s="5" t="s">
        <v>470</v>
      </c>
      <c r="K115" s="29">
        <v>0</v>
      </c>
    </row>
    <row r="116" spans="2:11" x14ac:dyDescent="0.2">
      <c r="H116" s="5" t="s">
        <v>338</v>
      </c>
      <c r="I116" s="5" t="s">
        <v>379</v>
      </c>
      <c r="J116" s="5" t="s">
        <v>470</v>
      </c>
      <c r="K116" s="29">
        <v>7.4540000000000009E-2</v>
      </c>
    </row>
    <row r="117" spans="2:11" x14ac:dyDescent="0.2">
      <c r="H117" s="5" t="s">
        <v>338</v>
      </c>
      <c r="I117" s="5" t="s">
        <v>382</v>
      </c>
      <c r="J117" s="5" t="s">
        <v>470</v>
      </c>
      <c r="K117" s="29">
        <v>3.0000000000000001E-6</v>
      </c>
    </row>
    <row r="118" spans="2:11" x14ac:dyDescent="0.2">
      <c r="H118" s="5" t="s">
        <v>338</v>
      </c>
      <c r="I118" s="5" t="s">
        <v>387</v>
      </c>
      <c r="J118" s="5" t="s">
        <v>470</v>
      </c>
      <c r="K118" s="29">
        <v>5.9999999999999997E-7</v>
      </c>
    </row>
    <row r="119" spans="2:11" x14ac:dyDescent="0.2">
      <c r="H119" s="5" t="s">
        <v>350</v>
      </c>
      <c r="I119" s="5" t="s">
        <v>379</v>
      </c>
      <c r="J119" s="5" t="s">
        <v>470</v>
      </c>
      <c r="K119" s="29">
        <v>9.0700000000000003E-2</v>
      </c>
    </row>
    <row r="120" spans="2:11" x14ac:dyDescent="0.2">
      <c r="H120" s="5" t="s">
        <v>350</v>
      </c>
      <c r="I120" s="5" t="s">
        <v>382</v>
      </c>
      <c r="J120" s="5" t="s">
        <v>470</v>
      </c>
      <c r="K120" s="29">
        <v>3.1999999999999999E-5</v>
      </c>
    </row>
    <row r="121" spans="2:11" x14ac:dyDescent="0.2">
      <c r="H121" s="5" t="s">
        <v>350</v>
      </c>
      <c r="I121" s="5" t="s">
        <v>387</v>
      </c>
      <c r="J121" s="5" t="s">
        <v>470</v>
      </c>
      <c r="K121" s="29">
        <v>4.2000000000000004E-6</v>
      </c>
    </row>
    <row r="122" spans="2:11" x14ac:dyDescent="0.2">
      <c r="H122" s="5" t="s">
        <v>351</v>
      </c>
      <c r="I122" s="5" t="s">
        <v>379</v>
      </c>
      <c r="J122" s="5" t="s">
        <v>470</v>
      </c>
      <c r="K122" s="29">
        <v>3.11934E-2</v>
      </c>
    </row>
    <row r="123" spans="2:11" x14ac:dyDescent="0.2">
      <c r="H123" s="5" t="s">
        <v>351</v>
      </c>
      <c r="I123" s="5" t="s">
        <v>382</v>
      </c>
      <c r="J123" s="5" t="s">
        <v>470</v>
      </c>
      <c r="K123" s="29">
        <v>0</v>
      </c>
    </row>
    <row r="124" spans="2:11" x14ac:dyDescent="0.2">
      <c r="H124" s="5" t="s">
        <v>351</v>
      </c>
      <c r="I124" s="5" t="s">
        <v>387</v>
      </c>
      <c r="J124" s="5" t="s">
        <v>470</v>
      </c>
      <c r="K124" s="29">
        <v>0</v>
      </c>
    </row>
    <row r="125" spans="2:11" x14ac:dyDescent="0.2">
      <c r="H125" s="5" t="s">
        <v>261</v>
      </c>
      <c r="I125" s="5" t="s">
        <v>379</v>
      </c>
      <c r="J125" s="5" t="s">
        <v>470</v>
      </c>
      <c r="K125" s="29">
        <v>9.3799999999999994E-2</v>
      </c>
    </row>
    <row r="126" spans="2:11" x14ac:dyDescent="0.2">
      <c r="H126" s="5" t="s">
        <v>261</v>
      </c>
      <c r="I126" s="5" t="s">
        <v>382</v>
      </c>
      <c r="J126" s="5" t="s">
        <v>470</v>
      </c>
      <c r="K126" s="29">
        <v>7.2000000000000005E-6</v>
      </c>
    </row>
    <row r="127" spans="2:11" x14ac:dyDescent="0.2">
      <c r="H127" s="5" t="s">
        <v>261</v>
      </c>
      <c r="I127" s="5" t="s">
        <v>387</v>
      </c>
      <c r="J127" s="5" t="s">
        <v>470</v>
      </c>
      <c r="K127" s="29">
        <v>3.6000000000000003E-6</v>
      </c>
    </row>
    <row r="128" spans="2:11" x14ac:dyDescent="0.2">
      <c r="H128" s="5" t="s">
        <v>261</v>
      </c>
      <c r="I128" s="5" t="s">
        <v>382</v>
      </c>
      <c r="J128" s="5" t="s">
        <v>470</v>
      </c>
      <c r="K128" s="29">
        <v>7.2000000000000005E-6</v>
      </c>
    </row>
    <row r="129" spans="8:11" x14ac:dyDescent="0.2">
      <c r="H129" s="5" t="s">
        <v>261</v>
      </c>
      <c r="I129" s="5" t="s">
        <v>387</v>
      </c>
      <c r="J129" s="5" t="s">
        <v>470</v>
      </c>
      <c r="K129" s="29">
        <v>3.6000000000000003E-6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428A4-DEB0-4611-B3DD-DC5E4EAA78E9}">
  <dimension ref="A1"/>
  <sheetViews>
    <sheetView workbookViewId="0"/>
  </sheetViews>
  <sheetFormatPr defaultRowHeight="12"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777DA-61D2-4687-86D8-8D547A66CF98}">
  <dimension ref="A1"/>
  <sheetViews>
    <sheetView workbookViewId="0"/>
  </sheetViews>
  <sheetFormatPr defaultRowHeight="12"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D88D3-6065-47CA-88A4-3295BA7A70CD}">
  <sheetPr codeName="Sheet1"/>
  <dimension ref="A1:AP56"/>
  <sheetViews>
    <sheetView showGridLines="0" zoomScaleNormal="100" workbookViewId="0">
      <selection activeCell="F25" sqref="F25"/>
    </sheetView>
  </sheetViews>
  <sheetFormatPr defaultColWidth="9" defaultRowHeight="12" x14ac:dyDescent="0.2"/>
  <cols>
    <col min="1" max="1" width="9" style="2"/>
    <col min="2" max="2" width="31.1640625" style="2" bestFit="1" customWidth="1"/>
    <col min="3" max="3" width="44.5" style="2" bestFit="1" customWidth="1"/>
    <col min="4" max="4" width="43.6640625" style="2" bestFit="1" customWidth="1"/>
    <col min="5" max="5" width="25.83203125" style="2" bestFit="1" customWidth="1"/>
    <col min="6" max="6" width="10" style="2" bestFit="1" customWidth="1"/>
    <col min="7" max="7" width="9" style="2"/>
    <col min="8" max="36" width="12.6640625" style="2" bestFit="1" customWidth="1"/>
    <col min="37" max="37" width="11.1640625" style="2" bestFit="1" customWidth="1"/>
    <col min="38" max="38" width="18.6640625" style="2" bestFit="1" customWidth="1"/>
    <col min="39" max="39" width="4.1640625" style="2" customWidth="1"/>
    <col min="40" max="40" width="4.83203125" style="2" customWidth="1"/>
    <col min="41" max="41" width="19" style="2" bestFit="1" customWidth="1"/>
    <col min="42" max="42" width="14.33203125" style="2" bestFit="1" customWidth="1"/>
    <col min="43" max="16382" width="9" style="2"/>
    <col min="16383" max="16384" width="9" style="2" bestFit="1"/>
  </cols>
  <sheetData>
    <row r="1" spans="1:4" s="1" customFormat="1" ht="28.5" thickBot="1" x14ac:dyDescent="0.25">
      <c r="A1" s="1" t="s">
        <v>6</v>
      </c>
    </row>
    <row r="4" spans="1:4" s="9" customFormat="1" ht="18.75" thickBot="1" x14ac:dyDescent="0.25">
      <c r="A4" s="9" t="s">
        <v>7</v>
      </c>
    </row>
    <row r="7" spans="1:4" ht="12.75" x14ac:dyDescent="0.2">
      <c r="B7" s="3" t="s">
        <v>8</v>
      </c>
      <c r="C7" s="3"/>
      <c r="D7" s="3"/>
    </row>
    <row r="8" spans="1:4" x14ac:dyDescent="0.2">
      <c r="B8" s="4" t="s">
        <v>9</v>
      </c>
      <c r="C8" s="4" t="s">
        <v>10</v>
      </c>
      <c r="D8" s="4" t="s">
        <v>11</v>
      </c>
    </row>
    <row r="9" spans="1:4" x14ac:dyDescent="0.2">
      <c r="A9"/>
      <c r="B9" s="5" t="s">
        <v>12</v>
      </c>
      <c r="C9" s="6">
        <v>1.093734</v>
      </c>
      <c r="D9" s="31" t="s">
        <v>13</v>
      </c>
    </row>
    <row r="10" spans="1:4" x14ac:dyDescent="0.2">
      <c r="A10"/>
      <c r="B10" s="5" t="s">
        <v>14</v>
      </c>
      <c r="C10" s="6">
        <v>0.44017000000000001</v>
      </c>
      <c r="D10" s="31" t="s">
        <v>15</v>
      </c>
    </row>
    <row r="11" spans="1:4" x14ac:dyDescent="0.2">
      <c r="A11"/>
      <c r="B11" s="5" t="s">
        <v>16</v>
      </c>
      <c r="C11" s="7">
        <v>239.28842903681448</v>
      </c>
      <c r="D11" s="32" t="s">
        <v>17</v>
      </c>
    </row>
    <row r="13" spans="1:4" ht="12.75" x14ac:dyDescent="0.2">
      <c r="B13" s="3" t="s">
        <v>18</v>
      </c>
      <c r="C13" s="3"/>
      <c r="D13" s="3"/>
    </row>
    <row r="14" spans="1:4" x14ac:dyDescent="0.2">
      <c r="B14" s="4" t="s">
        <v>9</v>
      </c>
      <c r="C14" s="4" t="s">
        <v>19</v>
      </c>
      <c r="D14" s="4" t="s">
        <v>11</v>
      </c>
    </row>
    <row r="15" spans="1:4" x14ac:dyDescent="0.2">
      <c r="B15" s="5" t="s">
        <v>12</v>
      </c>
      <c r="C15" s="8">
        <v>1E-3</v>
      </c>
      <c r="D15" s="31" t="s">
        <v>20</v>
      </c>
    </row>
    <row r="16" spans="1:4" x14ac:dyDescent="0.2">
      <c r="B16" s="5" t="s">
        <v>14</v>
      </c>
      <c r="C16" s="8">
        <v>1E-3</v>
      </c>
      <c r="D16" s="31" t="s">
        <v>20</v>
      </c>
    </row>
    <row r="17" spans="1:42" x14ac:dyDescent="0.2">
      <c r="B17" s="5" t="s">
        <v>16</v>
      </c>
      <c r="C17" s="8">
        <v>2.3E-3</v>
      </c>
      <c r="D17" s="32" t="s">
        <v>21</v>
      </c>
    </row>
    <row r="20" spans="1:42" s="9" customFormat="1" ht="18.75" thickBot="1" x14ac:dyDescent="0.25">
      <c r="A20" s="9" t="s">
        <v>22</v>
      </c>
    </row>
    <row r="23" spans="1:42" ht="12.75" x14ac:dyDescent="0.2">
      <c r="B23" s="3" t="s">
        <v>23</v>
      </c>
      <c r="C23" s="3"/>
      <c r="D23" s="3"/>
      <c r="E23" s="3"/>
      <c r="F23" s="3"/>
      <c r="H23" s="3" t="s">
        <v>24</v>
      </c>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O23" s="3" t="s">
        <v>25</v>
      </c>
      <c r="AP23" s="3"/>
    </row>
    <row r="24" spans="1:42" x14ac:dyDescent="0.2">
      <c r="B24" s="4" t="s">
        <v>26</v>
      </c>
      <c r="C24" s="4" t="s">
        <v>27</v>
      </c>
      <c r="D24" s="4" t="s">
        <v>28</v>
      </c>
      <c r="E24" s="4" t="s">
        <v>29</v>
      </c>
      <c r="F24" s="4" t="s">
        <v>30</v>
      </c>
      <c r="H24" s="4">
        <v>2022</v>
      </c>
      <c r="I24" s="4">
        <v>2023</v>
      </c>
      <c r="J24" s="4">
        <v>2024</v>
      </c>
      <c r="K24" s="4">
        <v>2025</v>
      </c>
      <c r="L24" s="4">
        <v>2026</v>
      </c>
      <c r="M24" s="4">
        <v>2027</v>
      </c>
      <c r="N24" s="4">
        <v>2028</v>
      </c>
      <c r="O24" s="4">
        <v>2029</v>
      </c>
      <c r="P24" s="4">
        <v>2030</v>
      </c>
      <c r="Q24" s="4">
        <v>2031</v>
      </c>
      <c r="R24" s="4">
        <v>2032</v>
      </c>
      <c r="S24" s="4">
        <v>2033</v>
      </c>
      <c r="T24" s="4">
        <v>2034</v>
      </c>
      <c r="U24" s="4">
        <v>2035</v>
      </c>
      <c r="V24" s="4">
        <v>2036</v>
      </c>
      <c r="W24" s="4">
        <v>2037</v>
      </c>
      <c r="X24" s="4">
        <v>2038</v>
      </c>
      <c r="Y24" s="4">
        <v>2039</v>
      </c>
      <c r="Z24" s="4">
        <v>2040</v>
      </c>
      <c r="AA24" s="4">
        <v>2041</v>
      </c>
      <c r="AB24" s="4">
        <v>2042</v>
      </c>
      <c r="AC24" s="4">
        <v>2043</v>
      </c>
      <c r="AD24" s="4">
        <v>2044</v>
      </c>
      <c r="AE24" s="4">
        <v>2045</v>
      </c>
      <c r="AF24" s="4">
        <v>2046</v>
      </c>
      <c r="AG24" s="4">
        <v>2047</v>
      </c>
      <c r="AH24" s="4">
        <v>2048</v>
      </c>
      <c r="AI24" s="4">
        <v>2049</v>
      </c>
      <c r="AJ24" s="4">
        <v>2050</v>
      </c>
      <c r="AK24" s="4">
        <v>2051</v>
      </c>
      <c r="AL24" s="4">
        <v>2052</v>
      </c>
      <c r="AO24" s="4" t="s">
        <v>31</v>
      </c>
      <c r="AP24" s="4" t="s">
        <v>32</v>
      </c>
    </row>
    <row r="25" spans="1:42" x14ac:dyDescent="0.2">
      <c r="B25" s="5" t="s">
        <v>33</v>
      </c>
      <c r="C25" s="5" t="s">
        <v>34</v>
      </c>
      <c r="D25" s="5" t="s">
        <v>35</v>
      </c>
      <c r="E25" s="5" t="s">
        <v>36</v>
      </c>
      <c r="F25" s="41">
        <v>0.3071114272287005</v>
      </c>
      <c r="H25" s="7">
        <v>135181.23692325709</v>
      </c>
      <c r="I25" s="7">
        <v>135316.41816018036</v>
      </c>
      <c r="J25" s="7">
        <v>135451.73457834055</v>
      </c>
      <c r="K25" s="7">
        <v>135587.1863129189</v>
      </c>
      <c r="L25" s="7">
        <v>135722.77349923181</v>
      </c>
      <c r="M25" s="7">
        <v>135858.49627273105</v>
      </c>
      <c r="N25" s="7">
        <v>135994.35476900378</v>
      </c>
      <c r="O25" s="7">
        <v>136130.34912377279</v>
      </c>
      <c r="P25" s="7">
        <v>136266.47947289655</v>
      </c>
      <c r="Q25" s="7">
        <v>136402.74595236944</v>
      </c>
      <c r="R25" s="7">
        <v>136539.14869832181</v>
      </c>
      <c r="S25" s="7">
        <v>136675.68784702013</v>
      </c>
      <c r="T25" s="7">
        <v>136812.36353486715</v>
      </c>
      <c r="U25" s="7">
        <v>136949.17589840203</v>
      </c>
      <c r="V25" s="7">
        <v>137086.12507430042</v>
      </c>
      <c r="W25" s="7">
        <v>137223.21119937472</v>
      </c>
      <c r="X25" s="7">
        <v>137360.43441057409</v>
      </c>
      <c r="Y25" s="7">
        <v>137497.79484498466</v>
      </c>
      <c r="Z25" s="7">
        <v>137635.29263982965</v>
      </c>
      <c r="AA25" s="7">
        <v>137772.92793246949</v>
      </c>
      <c r="AB25" s="7">
        <v>137910.70086040196</v>
      </c>
      <c r="AC25" s="7">
        <v>138048.61156126237</v>
      </c>
      <c r="AD25" s="7">
        <v>138186.66017282364</v>
      </c>
      <c r="AE25" s="7">
        <v>138324.84683299647</v>
      </c>
      <c r="AF25" s="7">
        <v>138463.17167982945</v>
      </c>
      <c r="AG25" s="7">
        <v>138601.63485150927</v>
      </c>
      <c r="AH25" s="7">
        <v>138740.23648636078</v>
      </c>
      <c r="AI25" s="7">
        <v>138878.97672284715</v>
      </c>
      <c r="AJ25" s="7">
        <v>139017.85569957001</v>
      </c>
      <c r="AK25" s="7">
        <v>139156.87355526959</v>
      </c>
      <c r="AL25" s="7">
        <v>139296.03042882486</v>
      </c>
      <c r="AO25" s="13">
        <v>17</v>
      </c>
      <c r="AP25" s="14">
        <v>0.05</v>
      </c>
    </row>
    <row r="26" spans="1:42" x14ac:dyDescent="0.2">
      <c r="B26" s="5" t="s">
        <v>33</v>
      </c>
      <c r="C26" s="5" t="s">
        <v>37</v>
      </c>
      <c r="D26" s="5" t="s">
        <v>35</v>
      </c>
      <c r="E26" s="5" t="s">
        <v>36</v>
      </c>
      <c r="F26" s="41">
        <v>0.7367885699036939</v>
      </c>
      <c r="H26" s="7">
        <v>324312.22481450893</v>
      </c>
      <c r="I26" s="7">
        <v>324636.53703932342</v>
      </c>
      <c r="J26" s="7">
        <v>324961.17357636272</v>
      </c>
      <c r="K26" s="7">
        <v>325286.13474993908</v>
      </c>
      <c r="L26" s="7">
        <v>325611.42088468903</v>
      </c>
      <c r="M26" s="7">
        <v>325937.0323055737</v>
      </c>
      <c r="N26" s="7">
        <v>326262.96933787927</v>
      </c>
      <c r="O26" s="7">
        <v>326589.23230721714</v>
      </c>
      <c r="P26" s="7">
        <v>326915.82153952436</v>
      </c>
      <c r="Q26" s="7">
        <v>327242.73736106389</v>
      </c>
      <c r="R26" s="7">
        <v>327569.98009842495</v>
      </c>
      <c r="S26" s="7">
        <v>327897.55007852335</v>
      </c>
      <c r="T26" s="7">
        <v>328225.44762860186</v>
      </c>
      <c r="U26" s="7">
        <v>328553.67307623045</v>
      </c>
      <c r="V26" s="7">
        <v>328882.22674930666</v>
      </c>
      <c r="W26" s="7">
        <v>329211.10897605598</v>
      </c>
      <c r="X26" s="7">
        <v>329540.32008503203</v>
      </c>
      <c r="Y26" s="7">
        <v>329869.86040511704</v>
      </c>
      <c r="Z26" s="7">
        <v>330199.73026552214</v>
      </c>
      <c r="AA26" s="7">
        <v>330529.92999578768</v>
      </c>
      <c r="AB26" s="7">
        <v>330860.45992578345</v>
      </c>
      <c r="AC26" s="7">
        <v>331191.32038570923</v>
      </c>
      <c r="AD26" s="7">
        <v>331522.51170609496</v>
      </c>
      <c r="AE26" s="7">
        <v>331854.03421780106</v>
      </c>
      <c r="AF26" s="7">
        <v>332185.88825201883</v>
      </c>
      <c r="AG26" s="7">
        <v>332518.07414027088</v>
      </c>
      <c r="AH26" s="7">
        <v>332850.59221441112</v>
      </c>
      <c r="AI26" s="7">
        <v>333183.44280662556</v>
      </c>
      <c r="AJ26" s="7">
        <v>333516.62624943221</v>
      </c>
      <c r="AK26" s="7">
        <v>333850.14287568163</v>
      </c>
      <c r="AL26" s="7">
        <v>334183.99301855732</v>
      </c>
      <c r="AO26" s="13">
        <v>13</v>
      </c>
      <c r="AP26" s="14">
        <v>0.05</v>
      </c>
    </row>
    <row r="27" spans="1:42" x14ac:dyDescent="0.2">
      <c r="B27" s="5" t="s">
        <v>33</v>
      </c>
      <c r="C27" s="5" t="s">
        <v>38</v>
      </c>
      <c r="D27" s="5" t="s">
        <v>35</v>
      </c>
      <c r="E27" s="5" t="s">
        <v>36</v>
      </c>
      <c r="F27" s="41">
        <v>0.76926631246323429</v>
      </c>
      <c r="H27" s="7">
        <v>338607.95275694184</v>
      </c>
      <c r="I27" s="7">
        <v>338946.56070969877</v>
      </c>
      <c r="J27" s="7">
        <v>339285.50727040845</v>
      </c>
      <c r="K27" s="7">
        <v>339624.79277767887</v>
      </c>
      <c r="L27" s="7">
        <v>339964.41757045657</v>
      </c>
      <c r="M27" s="7">
        <v>340304.38198802702</v>
      </c>
      <c r="N27" s="7">
        <v>340644.68637001503</v>
      </c>
      <c r="O27" s="7">
        <v>340985.33105638507</v>
      </c>
      <c r="P27" s="7">
        <v>341326.31638744147</v>
      </c>
      <c r="Q27" s="7">
        <v>341667.64270382893</v>
      </c>
      <c r="R27" s="7">
        <v>342009.31034653273</v>
      </c>
      <c r="S27" s="7">
        <v>342351.31965687923</v>
      </c>
      <c r="T27" s="7">
        <v>342693.67097653612</v>
      </c>
      <c r="U27" s="7">
        <v>343036.36464751267</v>
      </c>
      <c r="V27" s="7">
        <v>343379.40101216018</v>
      </c>
      <c r="W27" s="7">
        <v>343722.78041317232</v>
      </c>
      <c r="X27" s="7">
        <v>344066.50319358549</v>
      </c>
      <c r="Y27" s="7">
        <v>344410.56969677907</v>
      </c>
      <c r="Z27" s="7">
        <v>344754.98026647588</v>
      </c>
      <c r="AA27" s="7">
        <v>345099.73524674238</v>
      </c>
      <c r="AB27" s="7">
        <v>345444.83498198912</v>
      </c>
      <c r="AC27" s="7">
        <v>345790.2798169711</v>
      </c>
      <c r="AD27" s="7">
        <v>346136.07009678805</v>
      </c>
      <c r="AE27" s="7">
        <v>346482.20616688486</v>
      </c>
      <c r="AF27" s="7">
        <v>346828.68837305176</v>
      </c>
      <c r="AG27" s="7">
        <v>347175.51706142479</v>
      </c>
      <c r="AH27" s="7">
        <v>347522.69257848623</v>
      </c>
      <c r="AI27" s="7">
        <v>347870.21527106472</v>
      </c>
      <c r="AJ27" s="7">
        <v>348218.0854863358</v>
      </c>
      <c r="AK27" s="7">
        <v>348566.30357182212</v>
      </c>
      <c r="AL27" s="7">
        <v>348914.86987539392</v>
      </c>
      <c r="AO27" s="13">
        <v>11</v>
      </c>
      <c r="AP27" s="14">
        <v>0.05</v>
      </c>
    </row>
    <row r="28" spans="1:42" x14ac:dyDescent="0.2">
      <c r="B28" s="5" t="s">
        <v>33</v>
      </c>
      <c r="C28" s="5" t="s">
        <v>39</v>
      </c>
      <c r="D28" s="5" t="s">
        <v>35</v>
      </c>
      <c r="E28" s="5" t="s">
        <v>36</v>
      </c>
      <c r="F28" s="41">
        <v>1.162503207069105</v>
      </c>
      <c r="H28" s="7">
        <v>511699.03665560798</v>
      </c>
      <c r="I28" s="7">
        <v>512210.73569226358</v>
      </c>
      <c r="J28" s="7">
        <v>512722.94642795582</v>
      </c>
      <c r="K28" s="7">
        <v>513235.66937438375</v>
      </c>
      <c r="L28" s="7">
        <v>513748.90504375816</v>
      </c>
      <c r="M28" s="7">
        <v>514262.65394880192</v>
      </c>
      <c r="N28" s="7">
        <v>514776.91660275072</v>
      </c>
      <c r="O28" s="7">
        <v>515291.69351935346</v>
      </c>
      <c r="P28" s="7">
        <v>515806.98521287279</v>
      </c>
      <c r="Q28" s="7">
        <v>516322.79219808569</v>
      </c>
      <c r="R28" s="7">
        <v>516839.11499028379</v>
      </c>
      <c r="S28" s="7">
        <v>517355.95410527405</v>
      </c>
      <c r="T28" s="7">
        <v>517873.31005937932</v>
      </c>
      <c r="U28" s="7">
        <v>518391.18336943869</v>
      </c>
      <c r="V28" s="7">
        <v>518909.57455280813</v>
      </c>
      <c r="W28" s="7">
        <v>519428.48412736092</v>
      </c>
      <c r="X28" s="7">
        <v>519947.91261148825</v>
      </c>
      <c r="Y28" s="7">
        <v>520467.86052409973</v>
      </c>
      <c r="Z28" s="7">
        <v>520988.3283846238</v>
      </c>
      <c r="AA28" s="7">
        <v>521509.31671300845</v>
      </c>
      <c r="AB28" s="7">
        <v>522030.82602972147</v>
      </c>
      <c r="AC28" s="7">
        <v>522552.85685575119</v>
      </c>
      <c r="AD28" s="7">
        <v>523075.40971260692</v>
      </c>
      <c r="AE28" s="7">
        <v>523598.48512231954</v>
      </c>
      <c r="AF28" s="7">
        <v>524122.08360744186</v>
      </c>
      <c r="AG28" s="7">
        <v>524646.20569104934</v>
      </c>
      <c r="AH28" s="7">
        <v>525170.85189674038</v>
      </c>
      <c r="AI28" s="7">
        <v>525696.02274863713</v>
      </c>
      <c r="AJ28" s="7">
        <v>526221.71877138573</v>
      </c>
      <c r="AK28" s="7">
        <v>526747.94049015711</v>
      </c>
      <c r="AL28" s="7">
        <v>527274.68843064725</v>
      </c>
      <c r="AO28" s="13">
        <v>14</v>
      </c>
      <c r="AP28" s="14">
        <v>0.05</v>
      </c>
    </row>
    <row r="29" spans="1:42" x14ac:dyDescent="0.2">
      <c r="B29" s="5" t="s">
        <v>33</v>
      </c>
      <c r="C29" s="5" t="s">
        <v>40</v>
      </c>
      <c r="D29" s="5" t="s">
        <v>35</v>
      </c>
      <c r="E29" s="5" t="s">
        <v>36</v>
      </c>
      <c r="F29" s="41">
        <v>0.67105480035034293</v>
      </c>
      <c r="H29" s="7">
        <v>295378.19147021044</v>
      </c>
      <c r="I29" s="7">
        <v>295673.56966168067</v>
      </c>
      <c r="J29" s="7">
        <v>295969.24323134235</v>
      </c>
      <c r="K29" s="7">
        <v>296265.21247457369</v>
      </c>
      <c r="L29" s="7">
        <v>296561.47768704826</v>
      </c>
      <c r="M29" s="7">
        <v>296858.0391647353</v>
      </c>
      <c r="N29" s="7">
        <v>297154.89720390004</v>
      </c>
      <c r="O29" s="7">
        <v>297452.05210110394</v>
      </c>
      <c r="P29" s="7">
        <v>297749.50415320502</v>
      </c>
      <c r="Q29" s="7">
        <v>298047.25365735823</v>
      </c>
      <c r="R29" s="7">
        <v>298345.3009110156</v>
      </c>
      <c r="S29" s="7">
        <v>298643.64621192659</v>
      </c>
      <c r="T29" s="7">
        <v>298942.28985813854</v>
      </c>
      <c r="U29" s="7">
        <v>299241.23214799666</v>
      </c>
      <c r="V29" s="7">
        <v>299540.47338014469</v>
      </c>
      <c r="W29" s="7">
        <v>299840.01385352481</v>
      </c>
      <c r="X29" s="7">
        <v>300139.85386737832</v>
      </c>
      <c r="Y29" s="7">
        <v>300439.99372124567</v>
      </c>
      <c r="Z29" s="7">
        <v>300740.43371496693</v>
      </c>
      <c r="AA29" s="7">
        <v>301041.17414868192</v>
      </c>
      <c r="AB29" s="7">
        <v>301342.2153228306</v>
      </c>
      <c r="AC29" s="7">
        <v>301643.55753815343</v>
      </c>
      <c r="AD29" s="7">
        <v>301945.20109569159</v>
      </c>
      <c r="AE29" s="7">
        <v>302247.14629678731</v>
      </c>
      <c r="AF29" s="7">
        <v>302549.39344308409</v>
      </c>
      <c r="AG29" s="7">
        <v>302851.94283652719</v>
      </c>
      <c r="AH29" s="7">
        <v>303154.79477936373</v>
      </c>
      <c r="AI29" s="7">
        <v>303457.9495741431</v>
      </c>
      <c r="AJ29" s="7">
        <v>303761.40752371727</v>
      </c>
      <c r="AK29" s="7">
        <v>304065.16893124097</v>
      </c>
      <c r="AL29" s="7">
        <v>304369.23410017224</v>
      </c>
      <c r="AO29" s="13">
        <v>15</v>
      </c>
      <c r="AP29" s="14">
        <v>0.05</v>
      </c>
    </row>
    <row r="30" spans="1:42" x14ac:dyDescent="0.2">
      <c r="B30" s="5" t="s">
        <v>33</v>
      </c>
      <c r="C30" s="5" t="s">
        <v>41</v>
      </c>
      <c r="D30" s="5" t="s">
        <v>35</v>
      </c>
      <c r="E30" s="5" t="s">
        <v>36</v>
      </c>
      <c r="F30" s="41">
        <v>0.22113704461277292</v>
      </c>
      <c r="H30" s="7">
        <v>97337.892927204259</v>
      </c>
      <c r="I30" s="7">
        <v>97435.230820131459</v>
      </c>
      <c r="J30" s="7">
        <v>97532.666050951593</v>
      </c>
      <c r="K30" s="7">
        <v>97630.198717002539</v>
      </c>
      <c r="L30" s="7">
        <v>97727.82891571954</v>
      </c>
      <c r="M30" s="7">
        <v>97825.556744635265</v>
      </c>
      <c r="N30" s="7">
        <v>97923.382301379897</v>
      </c>
      <c r="O30" s="7">
        <v>98021.305683681276</v>
      </c>
      <c r="P30" s="7">
        <v>98119.326989364956</v>
      </c>
      <c r="Q30" s="7">
        <v>98217.446316354326</v>
      </c>
      <c r="R30" s="7">
        <v>98315.66376267068</v>
      </c>
      <c r="S30" s="7">
        <v>98413.979426433347</v>
      </c>
      <c r="T30" s="7">
        <v>98512.393405859781</v>
      </c>
      <c r="U30" s="7">
        <v>98610.905799265645</v>
      </c>
      <c r="V30" s="7">
        <v>98709.516705064918</v>
      </c>
      <c r="W30" s="7">
        <v>98808.22622176999</v>
      </c>
      <c r="X30" s="7">
        <v>98907.034447991755</v>
      </c>
      <c r="Y30" s="7">
        <v>99005.941482439754</v>
      </c>
      <c r="Z30" s="7">
        <v>99104.947423922189</v>
      </c>
      <c r="AA30" s="7">
        <v>99204.052371346115</v>
      </c>
      <c r="AB30" s="7">
        <v>99303.256423717467</v>
      </c>
      <c r="AC30" s="7">
        <v>99402.559680141188</v>
      </c>
      <c r="AD30" s="7">
        <v>99501.962239821325</v>
      </c>
      <c r="AE30" s="7">
        <v>99601.46420206115</v>
      </c>
      <c r="AF30" s="7">
        <v>99701.06566626321</v>
      </c>
      <c r="AG30" s="7">
        <v>99800.766731929471</v>
      </c>
      <c r="AH30" s="7">
        <v>99900.567498661403</v>
      </c>
      <c r="AI30" s="7">
        <v>100000.46806616006</v>
      </c>
      <c r="AJ30" s="7">
        <v>100100.46853422622</v>
      </c>
      <c r="AK30" s="7">
        <v>100200.56900276044</v>
      </c>
      <c r="AL30" s="7">
        <v>100300.7695717632</v>
      </c>
      <c r="AO30" s="13">
        <v>22</v>
      </c>
      <c r="AP30" s="14">
        <v>0.05</v>
      </c>
    </row>
    <row r="31" spans="1:42" x14ac:dyDescent="0.2">
      <c r="B31" s="5" t="s">
        <v>33</v>
      </c>
      <c r="C31" s="5" t="s">
        <v>42</v>
      </c>
      <c r="D31" s="5" t="s">
        <v>35</v>
      </c>
      <c r="E31" s="5" t="s">
        <v>36</v>
      </c>
      <c r="F31" s="41">
        <v>30.986224489777655</v>
      </c>
      <c r="H31" s="7">
        <v>13639206.43366543</v>
      </c>
      <c r="I31" s="7">
        <v>13652845.640099095</v>
      </c>
      <c r="J31" s="7">
        <v>13666498.485739194</v>
      </c>
      <c r="K31" s="7">
        <v>13680164.984224932</v>
      </c>
      <c r="L31" s="7">
        <v>13693845.149209157</v>
      </c>
      <c r="M31" s="7">
        <v>13707538.994358366</v>
      </c>
      <c r="N31" s="7">
        <v>13721246.533352725</v>
      </c>
      <c r="O31" s="7">
        <v>13734967.779886078</v>
      </c>
      <c r="P31" s="7">
        <v>13748702.747665964</v>
      </c>
      <c r="Q31" s="7">
        <v>13762451.450413629</v>
      </c>
      <c r="R31" s="7">
        <v>13776213.901864043</v>
      </c>
      <c r="S31" s="7">
        <v>13789990.115765907</v>
      </c>
      <c r="T31" s="7">
        <v>13803780.105881672</v>
      </c>
      <c r="U31" s="7">
        <v>13817583.885987554</v>
      </c>
      <c r="V31" s="7">
        <v>13831401.469873542</v>
      </c>
      <c r="W31" s="7">
        <v>13845232.871343415</v>
      </c>
      <c r="X31" s="7">
        <v>13859078.10421476</v>
      </c>
      <c r="Y31" s="7">
        <v>13872937.182318974</v>
      </c>
      <c r="Z31" s="7">
        <v>13886810.119501293</v>
      </c>
      <c r="AA31" s="7">
        <v>13900696.929620793</v>
      </c>
      <c r="AB31" s="7">
        <v>13914597.626550414</v>
      </c>
      <c r="AC31" s="7">
        <v>13928512.224176964</v>
      </c>
      <c r="AD31" s="7">
        <v>13942440.736401141</v>
      </c>
      <c r="AE31" s="7">
        <v>13956383.177137543</v>
      </c>
      <c r="AF31" s="7">
        <v>13970339.56031468</v>
      </c>
      <c r="AG31" s="7">
        <v>13984309.899874995</v>
      </c>
      <c r="AH31" s="7">
        <v>13998294.20977487</v>
      </c>
      <c r="AI31" s="7">
        <v>14012292.503984645</v>
      </c>
      <c r="AJ31" s="7">
        <v>14026304.79648863</v>
      </c>
      <c r="AK31" s="7">
        <v>14040331.101285119</v>
      </c>
      <c r="AL31" s="7">
        <v>14054371.432386404</v>
      </c>
      <c r="AO31" s="13">
        <v>1</v>
      </c>
      <c r="AP31" s="14">
        <v>0.05</v>
      </c>
    </row>
    <row r="32" spans="1:42" x14ac:dyDescent="0.2">
      <c r="B32" s="5" t="s">
        <v>33</v>
      </c>
      <c r="C32" s="5" t="s">
        <v>43</v>
      </c>
      <c r="D32" s="5" t="s">
        <v>35</v>
      </c>
      <c r="E32" s="5" t="s">
        <v>36</v>
      </c>
      <c r="F32" s="41">
        <v>6.9437746306079493</v>
      </c>
      <c r="H32" s="7">
        <v>3056441.2791547012</v>
      </c>
      <c r="I32" s="7">
        <v>3059497.7204338559</v>
      </c>
      <c r="J32" s="7">
        <v>3062557.2181542898</v>
      </c>
      <c r="K32" s="7">
        <v>3065619.7753724442</v>
      </c>
      <c r="L32" s="7">
        <v>3068685.3951478167</v>
      </c>
      <c r="M32" s="7">
        <v>3071754.0805429644</v>
      </c>
      <c r="N32" s="7">
        <v>3074825.8346235072</v>
      </c>
      <c r="O32" s="7">
        <v>3077900.6604581308</v>
      </c>
      <c r="P32" s="7">
        <v>3080978.5611185888</v>
      </c>
      <c r="Q32" s="7">
        <v>3084059.5396797075</v>
      </c>
      <c r="R32" s="7">
        <v>3087143.5992193874</v>
      </c>
      <c r="S32" s="7">
        <v>3090230.742818607</v>
      </c>
      <c r="T32" s="7">
        <v>3093320.9735614257</v>
      </c>
      <c r="U32" s="7">
        <v>3096414.2945349873</v>
      </c>
      <c r="V32" s="7">
        <v>3099510.7088295221</v>
      </c>
      <c r="W32" s="7">
        <v>3102610.2195383515</v>
      </c>
      <c r="X32" s="7">
        <v>3105712.8297578897</v>
      </c>
      <c r="Y32" s="7">
        <v>3108818.5425876477</v>
      </c>
      <c r="Z32" s="7">
        <v>3111927.3611302353</v>
      </c>
      <c r="AA32" s="7">
        <v>3115039.2884913655</v>
      </c>
      <c r="AB32" s="7">
        <v>3118154.327779857</v>
      </c>
      <c r="AC32" s="7">
        <v>3121272.482107637</v>
      </c>
      <c r="AD32" s="7">
        <v>3124393.7545897448</v>
      </c>
      <c r="AE32" s="7">
        <v>3127518.1483443347</v>
      </c>
      <c r="AF32" s="7">
        <v>3130645.6664926792</v>
      </c>
      <c r="AG32" s="7">
        <v>3133776.3121591718</v>
      </c>
      <c r="AH32" s="7">
        <v>3136910.0884713312</v>
      </c>
      <c r="AI32" s="7">
        <v>3140046.9985598023</v>
      </c>
      <c r="AJ32" s="7">
        <v>3143187.0455583623</v>
      </c>
      <c r="AK32" s="7">
        <v>3146330.2326039206</v>
      </c>
      <c r="AL32" s="7">
        <v>3149476.5628365246</v>
      </c>
      <c r="AO32" s="13">
        <v>1</v>
      </c>
      <c r="AP32" s="14">
        <v>0.05</v>
      </c>
    </row>
    <row r="33" spans="2:42" x14ac:dyDescent="0.2">
      <c r="B33" s="5" t="s">
        <v>33</v>
      </c>
      <c r="C33" s="5" t="s">
        <v>44</v>
      </c>
      <c r="D33" s="5" t="s">
        <v>35</v>
      </c>
      <c r="E33" s="5" t="s">
        <v>36</v>
      </c>
      <c r="F33" s="41">
        <v>3.4906988620472901</v>
      </c>
      <c r="H33" s="7">
        <v>1536500.9181073557</v>
      </c>
      <c r="I33" s="7">
        <v>1538037.4190254631</v>
      </c>
      <c r="J33" s="7">
        <v>1539575.4564444886</v>
      </c>
      <c r="K33" s="7">
        <v>1541115.031900933</v>
      </c>
      <c r="L33" s="7">
        <v>1542656.1469328341</v>
      </c>
      <c r="M33" s="7">
        <v>1544198.8030797669</v>
      </c>
      <c r="N33" s="7">
        <v>1545743.0018828467</v>
      </c>
      <c r="O33" s="7">
        <v>1547288.7448847296</v>
      </c>
      <c r="P33" s="7">
        <v>1548836.0336296144</v>
      </c>
      <c r="Q33" s="7">
        <v>1550384.8696632441</v>
      </c>
      <c r="R33" s="7">
        <v>1551935.2545329074</v>
      </c>
      <c r="S33" s="7">
        <v>1553487.1897874402</v>
      </c>
      <c r="T33" s="7">
        <v>1555040.6769772277</v>
      </c>
      <c r="U33" s="7">
        <v>1556595.7176542049</v>
      </c>
      <c r="V33" s="7">
        <v>1558152.313371859</v>
      </c>
      <c r="W33" s="7">
        <v>1559710.4656852309</v>
      </c>
      <c r="X33" s="7">
        <v>1561270.1761509161</v>
      </c>
      <c r="Y33" s="7">
        <v>1562831.446327067</v>
      </c>
      <c r="Z33" s="7">
        <v>1564394.277773394</v>
      </c>
      <c r="AA33" s="7">
        <v>1565958.6720511673</v>
      </c>
      <c r="AB33" s="7">
        <v>1567524.6307232184</v>
      </c>
      <c r="AC33" s="7">
        <v>1569092.1553539417</v>
      </c>
      <c r="AD33" s="7">
        <v>1570661.2475092956</v>
      </c>
      <c r="AE33" s="7">
        <v>1572231.9087568049</v>
      </c>
      <c r="AF33" s="7">
        <v>1573804.1406655617</v>
      </c>
      <c r="AG33" s="7">
        <v>1575377.9448062272</v>
      </c>
      <c r="AH33" s="7">
        <v>1576953.3227510334</v>
      </c>
      <c r="AI33" s="7">
        <v>1578530.2760737843</v>
      </c>
      <c r="AJ33" s="7">
        <v>1580108.8063498582</v>
      </c>
      <c r="AK33" s="7">
        <v>1581688.915156208</v>
      </c>
      <c r="AL33" s="7">
        <v>1583270.6040713643</v>
      </c>
      <c r="AO33" s="13">
        <v>1</v>
      </c>
      <c r="AP33" s="14">
        <v>0.05</v>
      </c>
    </row>
    <row r="34" spans="2:42" x14ac:dyDescent="0.2">
      <c r="B34" s="5" t="s">
        <v>33</v>
      </c>
      <c r="C34" s="5" t="s">
        <v>45</v>
      </c>
      <c r="D34" s="5" t="s">
        <v>35</v>
      </c>
      <c r="E34" s="5" t="s">
        <v>36</v>
      </c>
      <c r="F34" s="41">
        <v>4.8470252986821327</v>
      </c>
      <c r="H34" s="7">
        <v>2133515.125720914</v>
      </c>
      <c r="I34" s="7">
        <v>2135648.6408466347</v>
      </c>
      <c r="J34" s="7">
        <v>2137784.2894874816</v>
      </c>
      <c r="K34" s="7">
        <v>2139922.0737769692</v>
      </c>
      <c r="L34" s="7">
        <v>2142061.9958507461</v>
      </c>
      <c r="M34" s="7">
        <v>2144204.0578465969</v>
      </c>
      <c r="N34" s="7">
        <v>2146348.2619044436</v>
      </c>
      <c r="O34" s="7">
        <v>2148494.6101663481</v>
      </c>
      <c r="P34" s="7">
        <v>2150643.1047765142</v>
      </c>
      <c r="Q34" s="7">
        <v>2152793.747881291</v>
      </c>
      <c r="R34" s="7">
        <v>2154946.5416291724</v>
      </c>
      <c r="S34" s="7">
        <v>2157101.4881708017</v>
      </c>
      <c r="T34" s="7">
        <v>2159258.5896589723</v>
      </c>
      <c r="U34" s="7">
        <v>2161417.8482486312</v>
      </c>
      <c r="V34" s="7">
        <v>2163579.2660968797</v>
      </c>
      <c r="W34" s="7">
        <v>2165742.8453629767</v>
      </c>
      <c r="X34" s="7">
        <v>2167908.5882083396</v>
      </c>
      <c r="Y34" s="7">
        <v>2170076.4967965479</v>
      </c>
      <c r="Z34" s="7">
        <v>2172246.5732933446</v>
      </c>
      <c r="AA34" s="7">
        <v>2174418.8198666377</v>
      </c>
      <c r="AB34" s="7">
        <v>2176593.2386865043</v>
      </c>
      <c r="AC34" s="7">
        <v>2178769.831925191</v>
      </c>
      <c r="AD34" s="7">
        <v>2180948.6017571162</v>
      </c>
      <c r="AE34" s="7">
        <v>2183129.5503588733</v>
      </c>
      <c r="AF34" s="7">
        <v>2185312.6799092321</v>
      </c>
      <c r="AG34" s="7">
        <v>2187497.9925891412</v>
      </c>
      <c r="AH34" s="7">
        <v>2189685.4905817304</v>
      </c>
      <c r="AI34" s="7">
        <v>2191875.1760723121</v>
      </c>
      <c r="AJ34" s="7">
        <v>2194067.0512483842</v>
      </c>
      <c r="AK34" s="7">
        <v>2196261.1182996323</v>
      </c>
      <c r="AL34" s="7">
        <v>2198457.3794179321</v>
      </c>
      <c r="AO34" s="13">
        <v>1</v>
      </c>
      <c r="AP34" s="14">
        <v>0.05</v>
      </c>
    </row>
    <row r="35" spans="2:42" x14ac:dyDescent="0.2">
      <c r="B35" s="5" t="s">
        <v>33</v>
      </c>
      <c r="C35" s="5" t="s">
        <v>46</v>
      </c>
      <c r="D35" s="5" t="s">
        <v>35</v>
      </c>
      <c r="E35" s="5" t="s">
        <v>36</v>
      </c>
      <c r="F35" s="41">
        <v>1.4236628484076437</v>
      </c>
      <c r="H35" s="7">
        <v>626653.67598359252</v>
      </c>
      <c r="I35" s="7">
        <v>627280.32965957606</v>
      </c>
      <c r="J35" s="7">
        <v>627907.60998923564</v>
      </c>
      <c r="K35" s="7">
        <v>628535.51759922493</v>
      </c>
      <c r="L35" s="7">
        <v>629164.05311682413</v>
      </c>
      <c r="M35" s="7">
        <v>629793.21716994094</v>
      </c>
      <c r="N35" s="7">
        <v>630423.01038711087</v>
      </c>
      <c r="O35" s="7">
        <v>631053.43339749798</v>
      </c>
      <c r="P35" s="7">
        <v>631684.48683089553</v>
      </c>
      <c r="Q35" s="7">
        <v>632316.17131772637</v>
      </c>
      <c r="R35" s="7">
        <v>632948.48748904408</v>
      </c>
      <c r="S35" s="7">
        <v>633581.4359765331</v>
      </c>
      <c r="T35" s="7">
        <v>634215.01741250965</v>
      </c>
      <c r="U35" s="7">
        <v>634849.23242992221</v>
      </c>
      <c r="V35" s="7">
        <v>635484.08166235208</v>
      </c>
      <c r="W35" s="7">
        <v>636119.56574401446</v>
      </c>
      <c r="X35" s="7">
        <v>636755.68530975853</v>
      </c>
      <c r="Y35" s="7">
        <v>637392.44099506829</v>
      </c>
      <c r="Z35" s="7">
        <v>638029.83343606337</v>
      </c>
      <c r="AA35" s="7">
        <v>638667.86326949939</v>
      </c>
      <c r="AB35" s="7">
        <v>639306.53113276884</v>
      </c>
      <c r="AC35" s="7">
        <v>639945.83766390162</v>
      </c>
      <c r="AD35" s="7">
        <v>640585.78350156557</v>
      </c>
      <c r="AE35" s="7">
        <v>641226.36928506719</v>
      </c>
      <c r="AF35" s="7">
        <v>641867.59565435222</v>
      </c>
      <c r="AG35" s="7">
        <v>642509.46325000655</v>
      </c>
      <c r="AH35" s="7">
        <v>643151.9727132566</v>
      </c>
      <c r="AI35" s="7">
        <v>643795.1246859699</v>
      </c>
      <c r="AJ35" s="7">
        <v>644438.91981065588</v>
      </c>
      <c r="AK35" s="7">
        <v>645083.35873046657</v>
      </c>
      <c r="AL35" s="7">
        <v>645728.44208919699</v>
      </c>
      <c r="AO35" s="13">
        <v>17</v>
      </c>
      <c r="AP35" s="14">
        <v>0.05</v>
      </c>
    </row>
    <row r="36" spans="2:42" x14ac:dyDescent="0.2">
      <c r="B36" s="5" t="s">
        <v>33</v>
      </c>
      <c r="C36" s="5" t="s">
        <v>47</v>
      </c>
      <c r="D36" s="5" t="s">
        <v>35</v>
      </c>
      <c r="E36" s="5" t="s">
        <v>36</v>
      </c>
      <c r="F36" s="41">
        <v>1.493439547985312</v>
      </c>
      <c r="H36" s="7">
        <v>657367.28583669476</v>
      </c>
      <c r="I36" s="7">
        <v>658024.65312253148</v>
      </c>
      <c r="J36" s="7">
        <v>658682.67777565401</v>
      </c>
      <c r="K36" s="7">
        <v>659341.36045342963</v>
      </c>
      <c r="L36" s="7">
        <v>660000.70181388303</v>
      </c>
      <c r="M36" s="7">
        <v>660660.70251569687</v>
      </c>
      <c r="N36" s="7">
        <v>661321.36321821262</v>
      </c>
      <c r="O36" s="7">
        <v>661982.68458143086</v>
      </c>
      <c r="P36" s="7">
        <v>662644.66726601229</v>
      </c>
      <c r="Q36" s="7">
        <v>663307.31193327834</v>
      </c>
      <c r="R36" s="7">
        <v>663970.61924521159</v>
      </c>
      <c r="S36" s="7">
        <v>664634.58986445679</v>
      </c>
      <c r="T36" s="7">
        <v>665299.2244543212</v>
      </c>
      <c r="U36" s="7">
        <v>665964.52367877553</v>
      </c>
      <c r="V36" s="7">
        <v>666630.48820245429</v>
      </c>
      <c r="W36" s="7">
        <v>667297.11869065673</v>
      </c>
      <c r="X36" s="7">
        <v>667964.41580934741</v>
      </c>
      <c r="Y36" s="7">
        <v>668632.38022515678</v>
      </c>
      <c r="Z36" s="7">
        <v>669301.0126053819</v>
      </c>
      <c r="AA36" s="7">
        <v>669970.31361798733</v>
      </c>
      <c r="AB36" s="7">
        <v>670640.28393160529</v>
      </c>
      <c r="AC36" s="7">
        <v>671310.92421553691</v>
      </c>
      <c r="AD36" s="7">
        <v>671982.23513975251</v>
      </c>
      <c r="AE36" s="7">
        <v>672654.21737489221</v>
      </c>
      <c r="AF36" s="7">
        <v>673326.87159226707</v>
      </c>
      <c r="AG36" s="7">
        <v>674000.19846385939</v>
      </c>
      <c r="AH36" s="7">
        <v>674674.1986623233</v>
      </c>
      <c r="AI36" s="7">
        <v>675348.87286098558</v>
      </c>
      <c r="AJ36" s="7">
        <v>676024.22173384659</v>
      </c>
      <c r="AK36" s="7">
        <v>676700.24595558038</v>
      </c>
      <c r="AL36" s="7">
        <v>677376.94620153599</v>
      </c>
      <c r="AO36" s="13">
        <v>10</v>
      </c>
      <c r="AP36" s="14">
        <v>0.05</v>
      </c>
    </row>
    <row r="37" spans="2:42" x14ac:dyDescent="0.2">
      <c r="B37" s="5" t="s">
        <v>33</v>
      </c>
      <c r="C37" s="5" t="s">
        <v>48</v>
      </c>
      <c r="D37" s="5" t="s">
        <v>35</v>
      </c>
      <c r="E37" s="5" t="s">
        <v>36</v>
      </c>
      <c r="F37" s="41">
        <v>0.35173371779655782</v>
      </c>
      <c r="H37" s="7">
        <v>154822.63056251087</v>
      </c>
      <c r="I37" s="7">
        <v>154977.45319307336</v>
      </c>
      <c r="J37" s="7">
        <v>155132.43064626644</v>
      </c>
      <c r="K37" s="7">
        <v>155287.56307691272</v>
      </c>
      <c r="L37" s="7">
        <v>155442.85063998963</v>
      </c>
      <c r="M37" s="7">
        <v>155598.29349062961</v>
      </c>
      <c r="N37" s="7">
        <v>155753.89178412023</v>
      </c>
      <c r="O37" s="7">
        <v>155909.64567590435</v>
      </c>
      <c r="P37" s="7">
        <v>156065.55532158026</v>
      </c>
      <c r="Q37" s="7">
        <v>156221.62087690184</v>
      </c>
      <c r="R37" s="7">
        <v>156377.84249777874</v>
      </c>
      <c r="S37" s="7">
        <v>156534.22034027652</v>
      </c>
      <c r="T37" s="7">
        <v>156690.7545606168</v>
      </c>
      <c r="U37" s="7">
        <v>156847.44531517741</v>
      </c>
      <c r="V37" s="7">
        <v>157004.29276049259</v>
      </c>
      <c r="W37" s="7">
        <v>157161.29705325307</v>
      </c>
      <c r="X37" s="7">
        <v>157318.45835030632</v>
      </c>
      <c r="Y37" s="7">
        <v>157475.77680865664</v>
      </c>
      <c r="Z37" s="7">
        <v>157633.25258546529</v>
      </c>
      <c r="AA37" s="7">
        <v>157790.88583805074</v>
      </c>
      <c r="AB37" s="7">
        <v>157948.67672388878</v>
      </c>
      <c r="AC37" s="7">
        <v>158106.62540061268</v>
      </c>
      <c r="AD37" s="7">
        <v>158264.73202601328</v>
      </c>
      <c r="AE37" s="7">
        <v>158422.99675803928</v>
      </c>
      <c r="AF37" s="7">
        <v>158581.41975479733</v>
      </c>
      <c r="AG37" s="7">
        <v>158740.00117455213</v>
      </c>
      <c r="AH37" s="7">
        <v>158898.7411757267</v>
      </c>
      <c r="AI37" s="7">
        <v>159057.63991690244</v>
      </c>
      <c r="AJ37" s="7">
        <v>159216.69755681933</v>
      </c>
      <c r="AK37" s="7">
        <v>159375.91425437614</v>
      </c>
      <c r="AL37" s="7">
        <v>159535.29016863051</v>
      </c>
      <c r="AO37" s="13">
        <v>22</v>
      </c>
      <c r="AP37" s="14">
        <v>0.05</v>
      </c>
    </row>
    <row r="38" spans="2:42" x14ac:dyDescent="0.2">
      <c r="B38" s="5" t="s">
        <v>33</v>
      </c>
      <c r="C38" s="5" t="s">
        <v>49</v>
      </c>
      <c r="D38" s="5" t="s">
        <v>35</v>
      </c>
      <c r="E38" s="5" t="s">
        <v>36</v>
      </c>
      <c r="F38" s="41">
        <v>0.64368420275090843</v>
      </c>
      <c r="H38" s="7">
        <v>283330.47552486736</v>
      </c>
      <c r="I38" s="7">
        <v>283613.80600039224</v>
      </c>
      <c r="J38" s="7">
        <v>283897.41980639263</v>
      </c>
      <c r="K38" s="7">
        <v>284181.31722619903</v>
      </c>
      <c r="L38" s="7">
        <v>284465.49854342523</v>
      </c>
      <c r="M38" s="7">
        <v>284749.96404196863</v>
      </c>
      <c r="N38" s="7">
        <v>285034.71400601062</v>
      </c>
      <c r="O38" s="7">
        <v>285319.74872001662</v>
      </c>
      <c r="P38" s="7">
        <v>285605.06846873666</v>
      </c>
      <c r="Q38" s="7">
        <v>285890.67353720538</v>
      </c>
      <c r="R38" s="7">
        <v>286176.5642107426</v>
      </c>
      <c r="S38" s="7">
        <v>286462.74077495333</v>
      </c>
      <c r="T38" s="7">
        <v>286749.2035157283</v>
      </c>
      <c r="U38" s="7">
        <v>287035.952719244</v>
      </c>
      <c r="V38" s="7">
        <v>287322.98867196322</v>
      </c>
      <c r="W38" s="7">
        <v>287610.31166063517</v>
      </c>
      <c r="X38" s="7">
        <v>287897.92197229579</v>
      </c>
      <c r="Y38" s="7">
        <v>288185.81989426806</v>
      </c>
      <c r="Z38" s="7">
        <v>288474.00571416231</v>
      </c>
      <c r="AA38" s="7">
        <v>288762.47971987649</v>
      </c>
      <c r="AB38" s="7">
        <v>289051.24219959637</v>
      </c>
      <c r="AC38" s="7">
        <v>289340.29344179598</v>
      </c>
      <c r="AD38" s="7">
        <v>289629.63373523776</v>
      </c>
      <c r="AE38" s="7">
        <v>289919.26336897298</v>
      </c>
      <c r="AF38" s="7">
        <v>290209.18263234198</v>
      </c>
      <c r="AG38" s="7">
        <v>290499.39181497431</v>
      </c>
      <c r="AH38" s="7">
        <v>290789.8912067893</v>
      </c>
      <c r="AI38" s="7">
        <v>291080.68109799607</v>
      </c>
      <c r="AJ38" s="7">
        <v>291371.76177909406</v>
      </c>
      <c r="AK38" s="7">
        <v>291663.13354087312</v>
      </c>
      <c r="AL38" s="7">
        <v>291954.79667441401</v>
      </c>
      <c r="AO38" s="13">
        <v>21</v>
      </c>
      <c r="AP38" s="14">
        <v>0.05</v>
      </c>
    </row>
    <row r="39" spans="2:42" x14ac:dyDescent="0.2">
      <c r="B39" s="5" t="s">
        <v>33</v>
      </c>
      <c r="C39" s="5" t="s">
        <v>50</v>
      </c>
      <c r="D39" s="5" t="s">
        <v>35</v>
      </c>
      <c r="E39" s="5" t="s">
        <v>36</v>
      </c>
      <c r="F39" s="41">
        <v>0.9957973198643818</v>
      </c>
      <c r="H39" s="7">
        <v>438320.10628470499</v>
      </c>
      <c r="I39" s="7">
        <v>438758.42639098968</v>
      </c>
      <c r="J39" s="7">
        <v>439197.18481738068</v>
      </c>
      <c r="K39" s="7">
        <v>439636.38200219808</v>
      </c>
      <c r="L39" s="7">
        <v>440076.01838420029</v>
      </c>
      <c r="M39" s="7">
        <v>440516.09440258448</v>
      </c>
      <c r="N39" s="7">
        <v>440956.61049698706</v>
      </c>
      <c r="O39" s="7">
        <v>441397.56710748404</v>
      </c>
      <c r="P39" s="7">
        <v>441838.96467459149</v>
      </c>
      <c r="Q39" s="7">
        <v>442280.80363926606</v>
      </c>
      <c r="R39" s="7">
        <v>442723.08444290532</v>
      </c>
      <c r="S39" s="7">
        <v>443165.80752734822</v>
      </c>
      <c r="T39" s="7">
        <v>443608.9733348756</v>
      </c>
      <c r="U39" s="7">
        <v>444052.58230821049</v>
      </c>
      <c r="V39" s="7">
        <v>444496.63489051868</v>
      </c>
      <c r="W39" s="7">
        <v>444941.13152540918</v>
      </c>
      <c r="X39" s="7">
        <v>445386.07265693456</v>
      </c>
      <c r="Y39" s="7">
        <v>445831.45872959151</v>
      </c>
      <c r="Z39" s="7">
        <v>446277.29018832109</v>
      </c>
      <c r="AA39" s="7">
        <v>446723.56747850939</v>
      </c>
      <c r="AB39" s="7">
        <v>447170.29104598792</v>
      </c>
      <c r="AC39" s="7">
        <v>447617.46133703389</v>
      </c>
      <c r="AD39" s="7">
        <v>448065.0787983709</v>
      </c>
      <c r="AE39" s="7">
        <v>448513.14387716929</v>
      </c>
      <c r="AF39" s="7">
        <v>448961.65702104644</v>
      </c>
      <c r="AG39" s="7">
        <v>449410.61867806746</v>
      </c>
      <c r="AH39" s="7">
        <v>449860.02929674555</v>
      </c>
      <c r="AI39" s="7">
        <v>450309.88932604226</v>
      </c>
      <c r="AJ39" s="7">
        <v>450760.19921536831</v>
      </c>
      <c r="AK39" s="7">
        <v>451210.95941458369</v>
      </c>
      <c r="AL39" s="7">
        <v>451662.17037399829</v>
      </c>
      <c r="AO39" s="13">
        <v>13</v>
      </c>
      <c r="AP39" s="14">
        <v>0.05</v>
      </c>
    </row>
    <row r="40" spans="2:42" x14ac:dyDescent="0.2">
      <c r="B40" s="5" t="s">
        <v>51</v>
      </c>
      <c r="C40" s="5" t="s">
        <v>52</v>
      </c>
      <c r="D40" s="5" t="s">
        <v>53</v>
      </c>
      <c r="E40" s="5" t="s">
        <v>54</v>
      </c>
      <c r="F40" s="41">
        <v>3.8398800252949214E-2</v>
      </c>
      <c r="H40" s="7">
        <v>9188388.5894266516</v>
      </c>
      <c r="I40" s="7">
        <v>9209592.5630945601</v>
      </c>
      <c r="J40" s="7">
        <v>9230845.4690093938</v>
      </c>
      <c r="K40" s="7">
        <v>9252147.420091724</v>
      </c>
      <c r="L40" s="7">
        <v>9273498.5295227058</v>
      </c>
      <c r="M40" s="7">
        <v>9294898.910744682</v>
      </c>
      <c r="N40" s="7">
        <v>9316348.6774617843</v>
      </c>
      <c r="O40" s="7">
        <v>9337847.9436405431</v>
      </c>
      <c r="P40" s="7">
        <v>9359396.8235104829</v>
      </c>
      <c r="Q40" s="7">
        <v>9380995.4315647371</v>
      </c>
      <c r="R40" s="7">
        <v>9402643.8825606555</v>
      </c>
      <c r="S40" s="7">
        <v>9424342.2915204111</v>
      </c>
      <c r="T40" s="7">
        <v>9446090.7737316117</v>
      </c>
      <c r="U40" s="7">
        <v>9467889.4447479155</v>
      </c>
      <c r="V40" s="7">
        <v>9489738.4203896411</v>
      </c>
      <c r="W40" s="7">
        <v>9511637.8167443871</v>
      </c>
      <c r="X40" s="7">
        <v>9533587.7501676437</v>
      </c>
      <c r="Y40" s="7">
        <v>9555588.3372834157</v>
      </c>
      <c r="Z40" s="7">
        <v>9577639.6949848384</v>
      </c>
      <c r="AA40" s="7">
        <v>9599741.9404348042</v>
      </c>
      <c r="AB40" s="7">
        <v>9621895.1910665762</v>
      </c>
      <c r="AC40" s="7">
        <v>9644099.5645844229</v>
      </c>
      <c r="AD40" s="7">
        <v>9666355.178964233</v>
      </c>
      <c r="AE40" s="7">
        <v>9688662.1524541508</v>
      </c>
      <c r="AF40" s="7">
        <v>9711020.603575198</v>
      </c>
      <c r="AG40" s="7">
        <v>9733430.6511219107</v>
      </c>
      <c r="AH40" s="7">
        <v>9755892.4141629618</v>
      </c>
      <c r="AI40" s="7">
        <v>9778406.0120417997</v>
      </c>
      <c r="AJ40" s="7">
        <v>9800971.56437728</v>
      </c>
      <c r="AK40" s="7">
        <v>9823589.1910643037</v>
      </c>
      <c r="AL40" s="7">
        <v>9846259.0122744516</v>
      </c>
      <c r="AO40" s="13">
        <v>24</v>
      </c>
      <c r="AP40" s="14">
        <v>0.05</v>
      </c>
    </row>
    <row r="41" spans="2:42" x14ac:dyDescent="0.2">
      <c r="B41" s="5" t="s">
        <v>51</v>
      </c>
      <c r="C41" s="5" t="s">
        <v>55</v>
      </c>
      <c r="D41" s="5" t="s">
        <v>53</v>
      </c>
      <c r="E41" s="5" t="s">
        <v>54</v>
      </c>
      <c r="F41" s="41">
        <v>1.2136454933454152E-2</v>
      </c>
      <c r="H41" s="7">
        <v>2904113.235102341</v>
      </c>
      <c r="I41" s="7">
        <v>2910815.0348756541</v>
      </c>
      <c r="J41" s="7">
        <v>2917532.3003407517</v>
      </c>
      <c r="K41" s="7">
        <v>2924265.067187692</v>
      </c>
      <c r="L41" s="7">
        <v>2931013.3711888944</v>
      </c>
      <c r="M41" s="7">
        <v>2937777.2481993302</v>
      </c>
      <c r="N41" s="7">
        <v>2944556.7341567134</v>
      </c>
      <c r="O41" s="7">
        <v>2951351.8650816903</v>
      </c>
      <c r="P41" s="7">
        <v>2958162.6770780324</v>
      </c>
      <c r="Q41" s="7">
        <v>2964989.2063328279</v>
      </c>
      <c r="R41" s="7">
        <v>2971831.4891166729</v>
      </c>
      <c r="S41" s="7">
        <v>2978689.5617838651</v>
      </c>
      <c r="T41" s="7">
        <v>2985563.4607725972</v>
      </c>
      <c r="U41" s="7">
        <v>2992453.2226051493</v>
      </c>
      <c r="V41" s="7">
        <v>2999358.8838880844</v>
      </c>
      <c r="W41" s="7">
        <v>3006280.4813124416</v>
      </c>
      <c r="X41" s="7">
        <v>3013218.0516539318</v>
      </c>
      <c r="Y41" s="7">
        <v>3020171.6317731333</v>
      </c>
      <c r="Z41" s="7">
        <v>3027141.2586156866</v>
      </c>
      <c r="AA41" s="7">
        <v>3034126.969212492</v>
      </c>
      <c r="AB41" s="7">
        <v>3041128.8006799053</v>
      </c>
      <c r="AC41" s="7">
        <v>3048146.7902199361</v>
      </c>
      <c r="AD41" s="7">
        <v>3055180.9751204434</v>
      </c>
      <c r="AE41" s="7">
        <v>3062231.3927553366</v>
      </c>
      <c r="AF41" s="7">
        <v>3069298.0805847719</v>
      </c>
      <c r="AG41" s="7">
        <v>3076381.0761553524</v>
      </c>
      <c r="AH41" s="7">
        <v>3083480.4171003262</v>
      </c>
      <c r="AI41" s="7">
        <v>3090596.1411397886</v>
      </c>
      <c r="AJ41" s="7">
        <v>3097728.2860808806</v>
      </c>
      <c r="AK41" s="7">
        <v>3104876.8898179904</v>
      </c>
      <c r="AL41" s="7">
        <v>3112041.990332955</v>
      </c>
      <c r="AO41" s="13">
        <v>18</v>
      </c>
      <c r="AP41" s="14">
        <v>0.05</v>
      </c>
    </row>
    <row r="42" spans="2:42" x14ac:dyDescent="0.2">
      <c r="B42" s="5" t="s">
        <v>51</v>
      </c>
      <c r="C42" s="5" t="s">
        <v>56</v>
      </c>
      <c r="D42" s="5" t="s">
        <v>53</v>
      </c>
      <c r="E42" s="5" t="s">
        <v>54</v>
      </c>
      <c r="F42" s="41">
        <v>9.1736746896192549E-4</v>
      </c>
      <c r="H42" s="7">
        <v>219515.42049737781</v>
      </c>
      <c r="I42" s="7">
        <v>220021.99454467944</v>
      </c>
      <c r="J42" s="7">
        <v>220529.73760901333</v>
      </c>
      <c r="K42" s="7">
        <v>221038.65238811105</v>
      </c>
      <c r="L42" s="7">
        <v>221548.74158592976</v>
      </c>
      <c r="M42" s="7">
        <v>222060.00791266654</v>
      </c>
      <c r="N42" s="7">
        <v>222572.4540847727</v>
      </c>
      <c r="O42" s="7">
        <v>223086.08282496833</v>
      </c>
      <c r="P42" s="7">
        <v>223600.89686225672</v>
      </c>
      <c r="Q42" s="7">
        <v>224116.89893193886</v>
      </c>
      <c r="R42" s="7">
        <v>224634.09177562795</v>
      </c>
      <c r="S42" s="7">
        <v>225152.47814126403</v>
      </c>
      <c r="T42" s="7">
        <v>225672.06078312849</v>
      </c>
      <c r="U42" s="7">
        <v>226192.84246185879</v>
      </c>
      <c r="V42" s="7">
        <v>226714.82594446308</v>
      </c>
      <c r="W42" s="7">
        <v>227238.01400433492</v>
      </c>
      <c r="X42" s="7">
        <v>227762.40942126801</v>
      </c>
      <c r="Y42" s="7">
        <v>228288.01498147094</v>
      </c>
      <c r="Z42" s="7">
        <v>228814.83347758203</v>
      </c>
      <c r="AA42" s="7">
        <v>229342.86770868415</v>
      </c>
      <c r="AB42" s="7">
        <v>229872.12048031957</v>
      </c>
      <c r="AC42" s="7">
        <v>230402.59460450493</v>
      </c>
      <c r="AD42" s="7">
        <v>230934.2928997461</v>
      </c>
      <c r="AE42" s="7">
        <v>231467.21819105319</v>
      </c>
      <c r="AF42" s="7">
        <v>232001.37330995561</v>
      </c>
      <c r="AG42" s="7">
        <v>232536.76109451705</v>
      </c>
      <c r="AH42" s="7">
        <v>233073.38438935054</v>
      </c>
      <c r="AI42" s="7">
        <v>233611.24604563366</v>
      </c>
      <c r="AJ42" s="7">
        <v>234150.34892112357</v>
      </c>
      <c r="AK42" s="7">
        <v>234690.69588017231</v>
      </c>
      <c r="AL42" s="7">
        <v>235232.28979374195</v>
      </c>
      <c r="AO42" s="13">
        <v>12</v>
      </c>
      <c r="AP42" s="14">
        <v>0.05</v>
      </c>
    </row>
    <row r="43" spans="2:42" x14ac:dyDescent="0.2">
      <c r="B43" s="5" t="s">
        <v>51</v>
      </c>
      <c r="C43" s="5" t="s">
        <v>57</v>
      </c>
      <c r="D43" s="5" t="s">
        <v>53</v>
      </c>
      <c r="E43" s="5" t="s">
        <v>58</v>
      </c>
      <c r="F43" s="41">
        <v>5.9317418294781642E-4</v>
      </c>
      <c r="H43" s="7">
        <v>141939.71838277896</v>
      </c>
      <c r="I43" s="7">
        <v>142267.27157904691</v>
      </c>
      <c r="J43" s="7">
        <v>142595.58066730626</v>
      </c>
      <c r="K43" s="7">
        <v>142924.64739192312</v>
      </c>
      <c r="L43" s="7">
        <v>143254.47350128909</v>
      </c>
      <c r="M43" s="7">
        <v>143585.06074783052</v>
      </c>
      <c r="N43" s="7">
        <v>143916.41088801782</v>
      </c>
      <c r="O43" s="7">
        <v>144248.52568237478</v>
      </c>
      <c r="P43" s="7">
        <v>144581.40689548795</v>
      </c>
      <c r="Q43" s="7">
        <v>144915.056296016</v>
      </c>
      <c r="R43" s="7">
        <v>145249.47565669913</v>
      </c>
      <c r="S43" s="7">
        <v>145584.66675436843</v>
      </c>
      <c r="T43" s="7">
        <v>145920.63136995543</v>
      </c>
      <c r="U43" s="7">
        <v>146257.37128850148</v>
      </c>
      <c r="V43" s="7">
        <v>146594.88829916724</v>
      </c>
      <c r="W43" s="7">
        <v>146933.18419524224</v>
      </c>
      <c r="X43" s="7">
        <v>147272.26077415433</v>
      </c>
      <c r="Y43" s="7">
        <v>147612.11983747932</v>
      </c>
      <c r="Z43" s="7">
        <v>147952.76319095041</v>
      </c>
      <c r="AA43" s="7">
        <v>148294.19264446798</v>
      </c>
      <c r="AB43" s="7">
        <v>148636.41001210906</v>
      </c>
      <c r="AC43" s="7">
        <v>148979.41711213702</v>
      </c>
      <c r="AD43" s="7">
        <v>149323.21576701119</v>
      </c>
      <c r="AE43" s="7">
        <v>149667.8078033966</v>
      </c>
      <c r="AF43" s="7">
        <v>150013.19505217366</v>
      </c>
      <c r="AG43" s="7">
        <v>150359.3793484479</v>
      </c>
      <c r="AH43" s="7">
        <v>150706.36253155969</v>
      </c>
      <c r="AI43" s="7">
        <v>151054.14644509405</v>
      </c>
      <c r="AJ43" s="7">
        <v>151402.73293689042</v>
      </c>
      <c r="AK43" s="7">
        <v>151752.12385905246</v>
      </c>
      <c r="AL43" s="7">
        <v>152102.32106795796</v>
      </c>
      <c r="AO43" s="13">
        <v>18</v>
      </c>
      <c r="AP43" s="14">
        <v>0.05</v>
      </c>
    </row>
    <row r="44" spans="2:42" x14ac:dyDescent="0.2">
      <c r="B44" s="5" t="s">
        <v>51</v>
      </c>
      <c r="C44" s="5" t="s">
        <v>59</v>
      </c>
      <c r="D44" s="5" t="s">
        <v>53</v>
      </c>
      <c r="E44" s="5" t="s">
        <v>54</v>
      </c>
      <c r="F44" s="41">
        <v>2.5915996146660975E-3</v>
      </c>
      <c r="H44" s="7">
        <v>620139.80048586428</v>
      </c>
      <c r="I44" s="7">
        <v>621570.89233313932</v>
      </c>
      <c r="J44" s="7">
        <v>623005.28670006199</v>
      </c>
      <c r="K44" s="7">
        <v>624442.99120783131</v>
      </c>
      <c r="L44" s="7">
        <v>625884.01349523396</v>
      </c>
      <c r="M44" s="7">
        <v>627328.36121868447</v>
      </c>
      <c r="N44" s="7">
        <v>628776.04205226607</v>
      </c>
      <c r="O44" s="7">
        <v>630227.06368777133</v>
      </c>
      <c r="P44" s="7">
        <v>631681.4338347431</v>
      </c>
      <c r="Q44" s="7">
        <v>633139.16022051557</v>
      </c>
      <c r="R44" s="7">
        <v>634600.25059025525</v>
      </c>
      <c r="S44" s="7">
        <v>636064.71270700195</v>
      </c>
      <c r="T44" s="7">
        <v>637532.55435171037</v>
      </c>
      <c r="U44" s="7">
        <v>639003.78332329122</v>
      </c>
      <c r="V44" s="7">
        <v>640478.40743865271</v>
      </c>
      <c r="W44" s="7">
        <v>641956.4345327419</v>
      </c>
      <c r="X44" s="7">
        <v>643437.8724585867</v>
      </c>
      <c r="Y44" s="7">
        <v>644922.72908733727</v>
      </c>
      <c r="Z44" s="7">
        <v>646411.01230830804</v>
      </c>
      <c r="AA44" s="7">
        <v>647902.73002901953</v>
      </c>
      <c r="AB44" s="7">
        <v>649397.89017524035</v>
      </c>
      <c r="AC44" s="7">
        <v>650896.50069102936</v>
      </c>
      <c r="AD44" s="7">
        <v>652398.56953877793</v>
      </c>
      <c r="AE44" s="7">
        <v>653904.10469925206</v>
      </c>
      <c r="AF44" s="7">
        <v>655413.11417163489</v>
      </c>
      <c r="AG44" s="7">
        <v>656925.60597356944</v>
      </c>
      <c r="AH44" s="7">
        <v>658441.58814120071</v>
      </c>
      <c r="AI44" s="7">
        <v>659961.06872921891</v>
      </c>
      <c r="AJ44" s="7">
        <v>661484.05581090169</v>
      </c>
      <c r="AK44" s="7">
        <v>663010.55747815757</v>
      </c>
      <c r="AL44" s="7">
        <v>664540.5818415687</v>
      </c>
      <c r="AO44" s="13">
        <v>11</v>
      </c>
      <c r="AP44" s="14">
        <v>0.05</v>
      </c>
    </row>
    <row r="45" spans="2:42" x14ac:dyDescent="0.2">
      <c r="B45" s="5" t="s">
        <v>51</v>
      </c>
      <c r="C45" s="5" t="s">
        <v>60</v>
      </c>
      <c r="D45" s="5" t="s">
        <v>53</v>
      </c>
      <c r="E45" s="5" t="s">
        <v>61</v>
      </c>
      <c r="F45" s="41">
        <v>6.2987668036639868E-3</v>
      </c>
      <c r="H45" s="7">
        <v>1507222.0133179927</v>
      </c>
      <c r="I45" s="7">
        <v>1510700.2179641111</v>
      </c>
      <c r="J45" s="7">
        <v>1514186.4492363359</v>
      </c>
      <c r="K45" s="7">
        <v>1517680.7256576505</v>
      </c>
      <c r="L45" s="7">
        <v>1521183.0657937836</v>
      </c>
      <c r="M45" s="7">
        <v>1524693.4882533078</v>
      </c>
      <c r="N45" s="7">
        <v>1528212.0116877384</v>
      </c>
      <c r="O45" s="7">
        <v>1531738.6547916331</v>
      </c>
      <c r="P45" s="7">
        <v>1535273.4363026908</v>
      </c>
      <c r="Q45" s="7">
        <v>1538816.3750018508</v>
      </c>
      <c r="R45" s="7">
        <v>1542367.4897133936</v>
      </c>
      <c r="S45" s="7">
        <v>1545926.7993050399</v>
      </c>
      <c r="T45" s="7">
        <v>1549494.3226880515</v>
      </c>
      <c r="U45" s="7">
        <v>1553070.0788173317</v>
      </c>
      <c r="V45" s="7">
        <v>1556654.0866915255</v>
      </c>
      <c r="W45" s="7">
        <v>1560246.3653531214</v>
      </c>
      <c r="X45" s="7">
        <v>1563846.9338885518</v>
      </c>
      <c r="Y45" s="7">
        <v>1567455.8114282945</v>
      </c>
      <c r="Z45" s="7">
        <v>1571073.0171469753</v>
      </c>
      <c r="AA45" s="7">
        <v>1574698.5702634682</v>
      </c>
      <c r="AB45" s="7">
        <v>1578332.4900409994</v>
      </c>
      <c r="AC45" s="7">
        <v>1581974.7957872478</v>
      </c>
      <c r="AD45" s="7">
        <v>1585625.5068544492</v>
      </c>
      <c r="AE45" s="7">
        <v>1589284.642639498</v>
      </c>
      <c r="AF45" s="7">
        <v>1592952.2225840506</v>
      </c>
      <c r="AG45" s="7">
        <v>1596628.2661746291</v>
      </c>
      <c r="AH45" s="7">
        <v>1600312.7929427244</v>
      </c>
      <c r="AI45" s="7">
        <v>1604005.8224648999</v>
      </c>
      <c r="AJ45" s="7">
        <v>1607707.3743628957</v>
      </c>
      <c r="AK45" s="7">
        <v>1611417.4683037333</v>
      </c>
      <c r="AL45" s="7">
        <v>1615136.1239998187</v>
      </c>
      <c r="AO45" s="13">
        <v>1</v>
      </c>
      <c r="AP45" s="14">
        <v>0.05</v>
      </c>
    </row>
    <row r="46" spans="2:42" x14ac:dyDescent="0.2">
      <c r="B46" s="5" t="s">
        <v>51</v>
      </c>
      <c r="C46" s="5" t="s">
        <v>62</v>
      </c>
      <c r="D46" s="5" t="s">
        <v>53</v>
      </c>
      <c r="E46" s="5" t="s">
        <v>61</v>
      </c>
      <c r="F46" s="41">
        <v>2.3708895801053467E-2</v>
      </c>
      <c r="H46" s="7">
        <v>5673264.4304316118</v>
      </c>
      <c r="I46" s="7">
        <v>5686356.5791172236</v>
      </c>
      <c r="J46" s="7">
        <v>5699478.9404536476</v>
      </c>
      <c r="K46" s="7">
        <v>5712631.5841623871</v>
      </c>
      <c r="L46" s="7">
        <v>5725814.5801258385</v>
      </c>
      <c r="M46" s="7">
        <v>5739027.9983876674</v>
      </c>
      <c r="N46" s="7">
        <v>5752271.9091531774</v>
      </c>
      <c r="O46" s="7">
        <v>5765546.3827896845</v>
      </c>
      <c r="P46" s="7">
        <v>5778851.4898268916</v>
      </c>
      <c r="Q46" s="7">
        <v>5792187.3009572616</v>
      </c>
      <c r="R46" s="7">
        <v>5805553.8870363934</v>
      </c>
      <c r="S46" s="7">
        <v>5818951.3190834001</v>
      </c>
      <c r="T46" s="7">
        <v>5832379.6682812851</v>
      </c>
      <c r="U46" s="7">
        <v>5845839.0059773186</v>
      </c>
      <c r="V46" s="7">
        <v>5859329.4036834203</v>
      </c>
      <c r="W46" s="7">
        <v>5872850.9330765363</v>
      </c>
      <c r="X46" s="7">
        <v>5886403.6659990204</v>
      </c>
      <c r="Y46" s="7">
        <v>5899987.6744590178</v>
      </c>
      <c r="Z46" s="7">
        <v>5913603.0306308465</v>
      </c>
      <c r="AA46" s="7">
        <v>5927249.8068553796</v>
      </c>
      <c r="AB46" s="7">
        <v>5940928.0756404307</v>
      </c>
      <c r="AC46" s="7">
        <v>5954637.9096611394</v>
      </c>
      <c r="AD46" s="7">
        <v>5968379.3817603569</v>
      </c>
      <c r="AE46" s="7">
        <v>5982152.5649490347</v>
      </c>
      <c r="AF46" s="7">
        <v>5995957.5324066095</v>
      </c>
      <c r="AG46" s="7">
        <v>6009794.357481394</v>
      </c>
      <c r="AH46" s="7">
        <v>6023663.1136909667</v>
      </c>
      <c r="AI46" s="7">
        <v>6037563.8747225609</v>
      </c>
      <c r="AJ46" s="7">
        <v>6051496.7144334586</v>
      </c>
      <c r="AK46" s="7">
        <v>6065461.7068513818</v>
      </c>
      <c r="AL46" s="7">
        <v>6079458.9261748847</v>
      </c>
      <c r="AO46" s="13">
        <v>1</v>
      </c>
      <c r="AP46" s="14">
        <v>0.05</v>
      </c>
    </row>
    <row r="47" spans="2:42" x14ac:dyDescent="0.2">
      <c r="B47" s="5" t="s">
        <v>51</v>
      </c>
      <c r="C47" s="5" t="s">
        <v>63</v>
      </c>
      <c r="D47" s="5" t="s">
        <v>53</v>
      </c>
      <c r="E47" s="5" t="s">
        <v>61</v>
      </c>
      <c r="F47" s="41">
        <v>1.027960050989706E-3</v>
      </c>
      <c r="H47" s="7">
        <v>245978.94571393044</v>
      </c>
      <c r="I47" s="7">
        <v>246546.58943480873</v>
      </c>
      <c r="J47" s="7">
        <v>247115.54310273522</v>
      </c>
      <c r="K47" s="7">
        <v>247685.80974066461</v>
      </c>
      <c r="L47" s="7">
        <v>248257.39237852767</v>
      </c>
      <c r="M47" s="7">
        <v>248830.29405324734</v>
      </c>
      <c r="N47" s="7">
        <v>249404.51780875484</v>
      </c>
      <c r="O47" s="7">
        <v>249980.06669600582</v>
      </c>
      <c r="P47" s="7">
        <v>250556.9437729966</v>
      </c>
      <c r="Q47" s="7">
        <v>251135.15210478043</v>
      </c>
      <c r="R47" s="7">
        <v>251714.69476348377</v>
      </c>
      <c r="S47" s="7">
        <v>252295.57482832257</v>
      </c>
      <c r="T47" s="7">
        <v>252877.79538561869</v>
      </c>
      <c r="U47" s="7">
        <v>253461.35952881628</v>
      </c>
      <c r="V47" s="7">
        <v>254046.27035849815</v>
      </c>
      <c r="W47" s="7">
        <v>254632.53098240239</v>
      </c>
      <c r="X47" s="7">
        <v>255220.1445154387</v>
      </c>
      <c r="Y47" s="7">
        <v>255809.11407970509</v>
      </c>
      <c r="Z47" s="7">
        <v>256399.44280450442</v>
      </c>
      <c r="AA47" s="7">
        <v>256991.13382636098</v>
      </c>
      <c r="AB47" s="7">
        <v>257584.19028903719</v>
      </c>
      <c r="AC47" s="7">
        <v>258178.61534355034</v>
      </c>
      <c r="AD47" s="7">
        <v>258774.41214818929</v>
      </c>
      <c r="AE47" s="7">
        <v>259371.58386853128</v>
      </c>
      <c r="AF47" s="7">
        <v>259970.13367745865</v>
      </c>
      <c r="AG47" s="7">
        <v>260570.06475517587</v>
      </c>
      <c r="AH47" s="7">
        <v>261171.38028922628</v>
      </c>
      <c r="AI47" s="7">
        <v>261774.0834745091</v>
      </c>
      <c r="AJ47" s="7">
        <v>262378.17751329642</v>
      </c>
      <c r="AK47" s="7">
        <v>262983.66561525018</v>
      </c>
      <c r="AL47" s="7">
        <v>263590.55099743925</v>
      </c>
      <c r="AO47" s="13">
        <v>1</v>
      </c>
      <c r="AP47" s="14">
        <v>0.05</v>
      </c>
    </row>
    <row r="48" spans="2:42" x14ac:dyDescent="0.2">
      <c r="B48" s="5" t="s">
        <v>51</v>
      </c>
      <c r="C48" s="5" t="s">
        <v>64</v>
      </c>
      <c r="D48" s="5" t="s">
        <v>53</v>
      </c>
      <c r="E48" s="5" t="s">
        <v>54</v>
      </c>
      <c r="F48" s="41">
        <v>5.7607204571329907E-3</v>
      </c>
      <c r="H48" s="7">
        <v>1378473.7483075932</v>
      </c>
      <c r="I48" s="7">
        <v>1381654.8415729185</v>
      </c>
      <c r="J48" s="7">
        <v>1384843.2758227021</v>
      </c>
      <c r="K48" s="7">
        <v>1388039.0679976775</v>
      </c>
      <c r="L48" s="7">
        <v>1391242.2350776722</v>
      </c>
      <c r="M48" s="7">
        <v>1394452.7940816975</v>
      </c>
      <c r="N48" s="7">
        <v>1397670.7620680397</v>
      </c>
      <c r="O48" s="7">
        <v>1400896.1561343507</v>
      </c>
      <c r="P48" s="7">
        <v>1404128.9934177375</v>
      </c>
      <c r="Q48" s="7">
        <v>1407369.2910948554</v>
      </c>
      <c r="R48" s="7">
        <v>1410617.0663819974</v>
      </c>
      <c r="S48" s="7">
        <v>1413872.3365351867</v>
      </c>
      <c r="T48" s="7">
        <v>1417135.118850268</v>
      </c>
      <c r="U48" s="7">
        <v>1420405.4306629994</v>
      </c>
      <c r="V48" s="7">
        <v>1423683.2893491448</v>
      </c>
      <c r="W48" s="7">
        <v>1426968.712324566</v>
      </c>
      <c r="X48" s="7">
        <v>1430261.7170453151</v>
      </c>
      <c r="Y48" s="7">
        <v>1433562.3210077274</v>
      </c>
      <c r="Z48" s="7">
        <v>1436870.5417485144</v>
      </c>
      <c r="AA48" s="7">
        <v>1440186.3968448571</v>
      </c>
      <c r="AB48" s="7">
        <v>1443509.9039144991</v>
      </c>
      <c r="AC48" s="7">
        <v>1446841.0806158402</v>
      </c>
      <c r="AD48" s="7">
        <v>1450179.9446480304</v>
      </c>
      <c r="AE48" s="7">
        <v>1453526.5137510644</v>
      </c>
      <c r="AF48" s="7">
        <v>1456880.8057058745</v>
      </c>
      <c r="AG48" s="7">
        <v>1460242.8383344265</v>
      </c>
      <c r="AH48" s="7">
        <v>1463612.6294998135</v>
      </c>
      <c r="AI48" s="7">
        <v>1466990.1971063516</v>
      </c>
      <c r="AJ48" s="7">
        <v>1470375.559099674</v>
      </c>
      <c r="AK48" s="7">
        <v>1473768.7334668271</v>
      </c>
      <c r="AL48" s="7">
        <v>1477169.7382363658</v>
      </c>
      <c r="AO48" s="13">
        <v>10</v>
      </c>
      <c r="AP48" s="14">
        <v>0.05</v>
      </c>
    </row>
    <row r="49" spans="2:42" x14ac:dyDescent="0.2">
      <c r="B49" s="5" t="s">
        <v>65</v>
      </c>
      <c r="C49" s="5" t="s">
        <v>66</v>
      </c>
      <c r="D49" s="5" t="s">
        <v>67</v>
      </c>
      <c r="E49" s="5" t="s">
        <v>68</v>
      </c>
      <c r="F49" s="41">
        <v>0.48148000000000002</v>
      </c>
      <c r="H49" s="7">
        <v>526611.04631999996</v>
      </c>
      <c r="I49" s="7">
        <v>527137.65736631991</v>
      </c>
      <c r="J49" s="7">
        <v>527664.79502368625</v>
      </c>
      <c r="K49" s="7">
        <v>528192.45981870999</v>
      </c>
      <c r="L49" s="7">
        <v>528720.65227852867</v>
      </c>
      <c r="M49" s="7">
        <v>529249.37293080718</v>
      </c>
      <c r="N49" s="7">
        <v>529778.62230373803</v>
      </c>
      <c r="O49" s="7">
        <v>530308.40092604177</v>
      </c>
      <c r="P49" s="7">
        <v>530838.70932696783</v>
      </c>
      <c r="Q49" s="7">
        <v>531369.54803629476</v>
      </c>
      <c r="R49" s="7">
        <v>531900.91758433101</v>
      </c>
      <c r="S49" s="7">
        <v>532432.81850191532</v>
      </c>
      <c r="T49" s="7">
        <v>532965.25132041727</v>
      </c>
      <c r="U49" s="7">
        <v>533498.21657173766</v>
      </c>
      <c r="V49" s="7">
        <v>534031.71478830941</v>
      </c>
      <c r="W49" s="7">
        <v>534565.7465030977</v>
      </c>
      <c r="X49" s="7">
        <v>535100.31224960077</v>
      </c>
      <c r="Y49" s="7">
        <v>535635.41256185039</v>
      </c>
      <c r="Z49" s="7">
        <v>536171.04797441221</v>
      </c>
      <c r="AA49" s="7">
        <v>536707.21902238659</v>
      </c>
      <c r="AB49" s="7">
        <v>537243.92624140903</v>
      </c>
      <c r="AC49" s="7">
        <v>537781.17016765045</v>
      </c>
      <c r="AD49" s="7">
        <v>538318.95133781806</v>
      </c>
      <c r="AE49" s="7">
        <v>538857.27028915589</v>
      </c>
      <c r="AF49" s="7">
        <v>539396.1275594451</v>
      </c>
      <c r="AG49" s="7">
        <v>539935.52368700458</v>
      </c>
      <c r="AH49" s="7">
        <v>540475.45921069162</v>
      </c>
      <c r="AI49" s="7">
        <v>541015.93466990232</v>
      </c>
      <c r="AJ49" s="7">
        <v>541556.95060457219</v>
      </c>
      <c r="AK49" s="7">
        <v>542098.50755517674</v>
      </c>
      <c r="AL49" s="7">
        <v>542640.60606273194</v>
      </c>
      <c r="AO49" s="13">
        <v>15</v>
      </c>
      <c r="AP49" s="14">
        <v>0.05</v>
      </c>
    </row>
    <row r="50" spans="2:42" x14ac:dyDescent="0.2">
      <c r="B50" s="5" t="s">
        <v>65</v>
      </c>
      <c r="C50" s="5" t="s">
        <v>69</v>
      </c>
      <c r="D50" s="5" t="s">
        <v>67</v>
      </c>
      <c r="E50" s="5" t="s">
        <v>68</v>
      </c>
      <c r="F50" s="41">
        <v>0.26315</v>
      </c>
      <c r="H50" s="7">
        <v>287816.10209999996</v>
      </c>
      <c r="I50" s="7">
        <v>288103.91820209997</v>
      </c>
      <c r="J50" s="7">
        <v>288392.02212030208</v>
      </c>
      <c r="K50" s="7">
        <v>288680.41414242238</v>
      </c>
      <c r="L50" s="7">
        <v>288969.09455656481</v>
      </c>
      <c r="M50" s="7">
        <v>289258.0636511214</v>
      </c>
      <c r="N50" s="7">
        <v>289547.32171477249</v>
      </c>
      <c r="O50" s="7">
        <v>289836.86903648725</v>
      </c>
      <c r="P50" s="7">
        <v>290126.70590552373</v>
      </c>
      <c r="Q50" s="7">
        <v>290416.83261142927</v>
      </c>
      <c r="R50" s="7">
        <v>290707.2494440407</v>
      </c>
      <c r="S50" s="7">
        <v>290997.95669348474</v>
      </c>
      <c r="T50" s="7">
        <v>291288.9546501782</v>
      </c>
      <c r="U50" s="7">
        <v>291580.24360482837</v>
      </c>
      <c r="V50" s="7">
        <v>291871.82384843321</v>
      </c>
      <c r="W50" s="7">
        <v>292163.69567228167</v>
      </c>
      <c r="X50" s="7">
        <v>292455.85936795396</v>
      </c>
      <c r="Y50" s="7">
        <v>292748.31522732193</v>
      </c>
      <c r="Z50" s="7">
        <v>293041.06354254927</v>
      </c>
      <c r="AA50" s="7">
        <v>293334.1046060918</v>
      </c>
      <c r="AB50" s="7">
        <v>293627.43871069787</v>
      </c>
      <c r="AC50" s="7">
        <v>293921.06614940858</v>
      </c>
      <c r="AD50" s="7">
        <v>294214.98721555801</v>
      </c>
      <c r="AE50" s="7">
        <v>294509.20220277359</v>
      </c>
      <c r="AF50" s="7">
        <v>294803.71140497638</v>
      </c>
      <c r="AG50" s="7">
        <v>295098.51511638134</v>
      </c>
      <c r="AH50" s="7">
        <v>295393.61363149772</v>
      </c>
      <c r="AI50" s="7">
        <v>295689.00724512921</v>
      </c>
      <c r="AJ50" s="7">
        <v>295984.69625237433</v>
      </c>
      <c r="AK50" s="7">
        <v>296280.68094862672</v>
      </c>
      <c r="AL50" s="7">
        <v>296576.96162957535</v>
      </c>
      <c r="AO50" s="13">
        <v>16</v>
      </c>
      <c r="AP50" s="14">
        <v>0.05</v>
      </c>
    </row>
    <row r="51" spans="2:42" x14ac:dyDescent="0.2">
      <c r="B51" s="5" t="s">
        <v>65</v>
      </c>
      <c r="C51" s="5" t="s">
        <v>70</v>
      </c>
      <c r="D51" s="5" t="s">
        <v>67</v>
      </c>
      <c r="E51" s="5" t="s">
        <v>68</v>
      </c>
      <c r="F51" s="41">
        <v>1.316E-2</v>
      </c>
      <c r="H51" s="7">
        <v>14393.53944</v>
      </c>
      <c r="I51" s="7">
        <v>14407.93297944</v>
      </c>
      <c r="J51" s="7">
        <v>14422.34091241944</v>
      </c>
      <c r="K51" s="7">
        <v>14436.763253331859</v>
      </c>
      <c r="L51" s="7">
        <v>14451.200016585191</v>
      </c>
      <c r="M51" s="7">
        <v>14465.651216601776</v>
      </c>
      <c r="N51" s="7">
        <v>14480.116867818379</v>
      </c>
      <c r="O51" s="7">
        <v>14494.596984686197</v>
      </c>
      <c r="P51" s="7">
        <v>14509.091581670884</v>
      </c>
      <c r="Q51" s="7">
        <v>14523.600673252555</v>
      </c>
      <c r="R51" s="7">
        <v>14538.124273925807</v>
      </c>
      <c r="S51" s="7">
        <v>14552.662398199733</v>
      </c>
      <c r="T51" s="7">
        <v>14567.215060597933</v>
      </c>
      <c r="U51" s="7">
        <v>14581.782275658532</v>
      </c>
      <c r="V51" s="7">
        <v>14596.36405793419</v>
      </c>
      <c r="W51" s="7">
        <v>14610.960421992124</v>
      </c>
      <c r="X51" s="7">
        <v>14625.571382414117</v>
      </c>
      <c r="Y51" s="7">
        <v>14640.196953796531</v>
      </c>
      <c r="Z51" s="7">
        <v>14654.837150750327</v>
      </c>
      <c r="AA51" s="7">
        <v>14669.491987901078</v>
      </c>
      <c r="AB51" s="7">
        <v>14684.161479888979</v>
      </c>
      <c r="AC51" s="7">
        <v>14698.845641368867</v>
      </c>
      <c r="AD51" s="7">
        <v>14713.544487010236</v>
      </c>
      <c r="AE51" s="7">
        <v>14728.258031497247</v>
      </c>
      <c r="AF51" s="7">
        <v>14742.986289528744</v>
      </c>
      <c r="AG51" s="7">
        <v>14757.729275818274</v>
      </c>
      <c r="AH51" s="7">
        <v>14772.487005094092</v>
      </c>
      <c r="AI51" s="7">
        <v>14787.259492099185</v>
      </c>
      <c r="AJ51" s="7">
        <v>14802.046751591284</v>
      </c>
      <c r="AK51" s="7">
        <v>14816.848798342875</v>
      </c>
      <c r="AL51" s="7">
        <v>14831.665647141217</v>
      </c>
      <c r="AO51" s="13">
        <v>16</v>
      </c>
      <c r="AP51" s="14">
        <v>0.05</v>
      </c>
    </row>
    <row r="52" spans="2:42" x14ac:dyDescent="0.2">
      <c r="B52" s="5" t="s">
        <v>65</v>
      </c>
      <c r="C52" s="5" t="s">
        <v>71</v>
      </c>
      <c r="D52" s="5" t="s">
        <v>67</v>
      </c>
      <c r="E52" s="5" t="s">
        <v>68</v>
      </c>
      <c r="F52" s="41">
        <v>9.2399999999999999E-3</v>
      </c>
      <c r="H52" s="7">
        <v>10106.10216</v>
      </c>
      <c r="I52" s="7">
        <v>10116.20826216</v>
      </c>
      <c r="J52" s="7">
        <v>10126.32447042216</v>
      </c>
      <c r="K52" s="7">
        <v>10136.450794892582</v>
      </c>
      <c r="L52" s="7">
        <v>10146.587245687475</v>
      </c>
      <c r="M52" s="7">
        <v>10156.733832933163</v>
      </c>
      <c r="N52" s="7">
        <v>10166.890566766097</v>
      </c>
      <c r="O52" s="7">
        <v>10177.057457332863</v>
      </c>
      <c r="P52" s="7">
        <v>10187.234514790196</v>
      </c>
      <c r="Q52" s="7">
        <v>10197.421749304985</v>
      </c>
      <c r="R52" s="7">
        <v>10207.61917105429</v>
      </c>
      <c r="S52" s="7">
        <v>10217.826790225345</v>
      </c>
      <c r="T52" s="7">
        <v>10228.04461701557</v>
      </c>
      <c r="U52" s="7">
        <v>10238.272661632585</v>
      </c>
      <c r="V52" s="7">
        <v>10248.510934294218</v>
      </c>
      <c r="W52" s="7">
        <v>10258.759445228512</v>
      </c>
      <c r="X52" s="7">
        <v>10269.018204673741</v>
      </c>
      <c r="Y52" s="7">
        <v>10279.287222878414</v>
      </c>
      <c r="Z52" s="7">
        <v>10289.566510101293</v>
      </c>
      <c r="AA52" s="7">
        <v>10299.856076611393</v>
      </c>
      <c r="AB52" s="7">
        <v>10310.155932688005</v>
      </c>
      <c r="AC52" s="7">
        <v>10320.466088620693</v>
      </c>
      <c r="AD52" s="7">
        <v>10330.786554709313</v>
      </c>
      <c r="AE52" s="7">
        <v>10341.117341264022</v>
      </c>
      <c r="AF52" s="7">
        <v>10351.458458605286</v>
      </c>
      <c r="AG52" s="7">
        <v>10361.809917063891</v>
      </c>
      <c r="AH52" s="7">
        <v>10372.171726980954</v>
      </c>
      <c r="AI52" s="7">
        <v>10382.543898707936</v>
      </c>
      <c r="AJ52" s="7">
        <v>10392.926442606644</v>
      </c>
      <c r="AK52" s="7">
        <v>10403.31936904925</v>
      </c>
      <c r="AL52" s="7">
        <v>10413.722688418298</v>
      </c>
      <c r="AO52" s="13">
        <v>20</v>
      </c>
      <c r="AP52" s="14">
        <v>0.05</v>
      </c>
    </row>
    <row r="53" spans="2:42" x14ac:dyDescent="0.2">
      <c r="B53" s="5" t="s">
        <v>65</v>
      </c>
      <c r="C53" s="5" t="s">
        <v>72</v>
      </c>
      <c r="D53" s="5" t="s">
        <v>67</v>
      </c>
      <c r="E53" s="5" t="s">
        <v>68</v>
      </c>
      <c r="F53" s="41">
        <v>5.2399999999999999E-3</v>
      </c>
      <c r="H53" s="7">
        <v>5731.1661599999998</v>
      </c>
      <c r="I53" s="7">
        <v>5736.8973261599995</v>
      </c>
      <c r="J53" s="7">
        <v>5742.6342234861595</v>
      </c>
      <c r="K53" s="7">
        <v>5748.3768577096453</v>
      </c>
      <c r="L53" s="7">
        <v>5754.1252345673547</v>
      </c>
      <c r="M53" s="7">
        <v>5759.879359801922</v>
      </c>
      <c r="N53" s="7">
        <v>5765.6392391617237</v>
      </c>
      <c r="O53" s="7">
        <v>5771.4048784008855</v>
      </c>
      <c r="P53" s="7">
        <v>5777.1762832792865</v>
      </c>
      <c r="Q53" s="7">
        <v>5782.9534595625655</v>
      </c>
      <c r="R53" s="7">
        <v>5788.7364130221276</v>
      </c>
      <c r="S53" s="7">
        <v>5794.5251494351496</v>
      </c>
      <c r="T53" s="7">
        <v>5800.3196745845844</v>
      </c>
      <c r="U53" s="7">
        <v>5806.1199942591693</v>
      </c>
      <c r="V53" s="7">
        <v>5811.9261142534288</v>
      </c>
      <c r="W53" s="7">
        <v>5817.7380403676825</v>
      </c>
      <c r="X53" s="7">
        <v>5823.5557784080502</v>
      </c>
      <c r="Y53" s="7">
        <v>5829.3793341864584</v>
      </c>
      <c r="Z53" s="7">
        <v>5835.2087135206448</v>
      </c>
      <c r="AA53" s="7">
        <v>5841.0439222341656</v>
      </c>
      <c r="AB53" s="7">
        <v>5846.8849661564</v>
      </c>
      <c r="AC53" s="7">
        <v>5852.7318511225567</v>
      </c>
      <c r="AD53" s="7">
        <v>5858.5845829736791</v>
      </c>
      <c r="AE53" s="7">
        <v>5864.443167556653</v>
      </c>
      <c r="AF53" s="7">
        <v>5870.3076107242096</v>
      </c>
      <c r="AG53" s="7">
        <v>5876.1779183349336</v>
      </c>
      <c r="AH53" s="7">
        <v>5882.0540962532687</v>
      </c>
      <c r="AI53" s="7">
        <v>5887.936150349522</v>
      </c>
      <c r="AJ53" s="7">
        <v>5893.8240864998716</v>
      </c>
      <c r="AK53" s="7">
        <v>5899.7179105863715</v>
      </c>
      <c r="AL53" s="7">
        <v>5905.6176284969579</v>
      </c>
      <c r="AO53" s="13">
        <v>20</v>
      </c>
      <c r="AP53" s="14">
        <v>0.05</v>
      </c>
    </row>
    <row r="54" spans="2:42" x14ac:dyDescent="0.2">
      <c r="B54" s="5" t="s">
        <v>65</v>
      </c>
      <c r="C54" s="5" t="s">
        <v>73</v>
      </c>
      <c r="D54" s="5" t="s">
        <v>67</v>
      </c>
      <c r="E54" s="5" t="s">
        <v>68</v>
      </c>
      <c r="F54" s="41">
        <v>2.2100000000000002E-3</v>
      </c>
      <c r="H54" s="7">
        <v>2417.1521400000001</v>
      </c>
      <c r="I54" s="7">
        <v>2419.56929214</v>
      </c>
      <c r="J54" s="7">
        <v>2421.9888614321399</v>
      </c>
      <c r="K54" s="7">
        <v>2424.4108502935719</v>
      </c>
      <c r="L54" s="7">
        <v>2426.8352611438654</v>
      </c>
      <c r="M54" s="7">
        <v>2429.2620964050093</v>
      </c>
      <c r="N54" s="7">
        <v>2431.6913585014145</v>
      </c>
      <c r="O54" s="7">
        <v>2434.1230498599157</v>
      </c>
      <c r="P54" s="7">
        <v>2436.5571729097755</v>
      </c>
      <c r="Q54" s="7">
        <v>2438.9937300826855</v>
      </c>
      <c r="R54" s="7">
        <v>2441.432723812768</v>
      </c>
      <c r="S54" s="7">
        <v>2443.8741565365808</v>
      </c>
      <c r="T54" s="7">
        <v>2446.3180306931172</v>
      </c>
      <c r="U54" s="7">
        <v>2448.7643487238101</v>
      </c>
      <c r="V54" s="7">
        <v>2451.2131130725338</v>
      </c>
      <c r="W54" s="7">
        <v>2453.6643261856066</v>
      </c>
      <c r="X54" s="7">
        <v>2456.117990511792</v>
      </c>
      <c r="Y54" s="7">
        <v>2458.5741085023037</v>
      </c>
      <c r="Z54" s="7">
        <v>2461.0326826108062</v>
      </c>
      <c r="AA54" s="7">
        <v>2463.4937152934172</v>
      </c>
      <c r="AB54" s="7">
        <v>2465.9572090087104</v>
      </c>
      <c r="AC54" s="7">
        <v>2468.423166217719</v>
      </c>
      <c r="AD54" s="7">
        <v>2470.8915893839367</v>
      </c>
      <c r="AE54" s="7">
        <v>2473.3624809733205</v>
      </c>
      <c r="AF54" s="7">
        <v>2475.8358434542938</v>
      </c>
      <c r="AG54" s="7">
        <v>2478.311679297748</v>
      </c>
      <c r="AH54" s="7">
        <v>2480.7899909770458</v>
      </c>
      <c r="AI54" s="7">
        <v>2483.2707809680228</v>
      </c>
      <c r="AJ54" s="7">
        <v>2485.7540517489906</v>
      </c>
      <c r="AK54" s="7">
        <v>2488.2398058007398</v>
      </c>
      <c r="AL54" s="7">
        <v>2490.7280456065405</v>
      </c>
      <c r="AO54" s="13">
        <v>20</v>
      </c>
      <c r="AP54" s="14">
        <v>0.05</v>
      </c>
    </row>
    <row r="55" spans="2:42" ht="12.75" thickBot="1" x14ac:dyDescent="0.25">
      <c r="B55" s="5" t="s">
        <v>65</v>
      </c>
      <c r="C55" s="5" t="s">
        <v>74</v>
      </c>
      <c r="D55" s="5" t="s">
        <v>67</v>
      </c>
      <c r="E55" s="5" t="s">
        <v>68</v>
      </c>
      <c r="F55" s="41">
        <v>1.9599999999999999E-3</v>
      </c>
      <c r="H55" s="7">
        <v>2143.7186399999996</v>
      </c>
      <c r="I55" s="7">
        <v>2145.8623586399995</v>
      </c>
      <c r="J55" s="7">
        <v>2148.0082209986394</v>
      </c>
      <c r="K55" s="7">
        <v>2150.1562292196381</v>
      </c>
      <c r="L55" s="7">
        <v>2152.3063854488578</v>
      </c>
      <c r="M55" s="7">
        <v>2154.4586918343066</v>
      </c>
      <c r="N55" s="7">
        <v>2156.613150526141</v>
      </c>
      <c r="O55" s="7">
        <v>2158.769763676667</v>
      </c>
      <c r="P55" s="7">
        <v>2160.9285334403435</v>
      </c>
      <c r="Q55" s="7">
        <v>2163.0894619737837</v>
      </c>
      <c r="R55" s="7">
        <v>2165.2525514357576</v>
      </c>
      <c r="S55" s="7">
        <v>2167.4178039871936</v>
      </c>
      <c r="T55" s="7">
        <v>2169.5852217911806</v>
      </c>
      <c r="U55" s="7">
        <v>2171.7548070129719</v>
      </c>
      <c r="V55" s="7">
        <v>2173.9265618199847</v>
      </c>
      <c r="W55" s="7">
        <v>2176.1004883818046</v>
      </c>
      <c r="X55" s="7">
        <v>2178.2765888701865</v>
      </c>
      <c r="Y55" s="7">
        <v>2180.4548654590567</v>
      </c>
      <c r="Z55" s="7">
        <v>2182.6353203245158</v>
      </c>
      <c r="AA55" s="7">
        <v>2184.8179556448404</v>
      </c>
      <c r="AB55" s="7">
        <v>2187.0027736004854</v>
      </c>
      <c r="AC55" s="7">
        <v>2189.1897763740858</v>
      </c>
      <c r="AD55" s="7">
        <v>2191.3789661504597</v>
      </c>
      <c r="AE55" s="7">
        <v>2193.57034511661</v>
      </c>
      <c r="AF55" s="7">
        <v>2195.7639154617268</v>
      </c>
      <c r="AG55" s="7">
        <v>2197.9596793771884</v>
      </c>
      <c r="AH55" s="7">
        <v>2200.1576390565656</v>
      </c>
      <c r="AI55" s="7">
        <v>2202.3577966956223</v>
      </c>
      <c r="AJ55" s="7">
        <v>2204.5601544923179</v>
      </c>
      <c r="AK55" s="7">
        <v>2206.7647146468103</v>
      </c>
      <c r="AL55" s="7">
        <v>2208.9714793614571</v>
      </c>
      <c r="AO55" s="15">
        <v>20</v>
      </c>
      <c r="AP55" s="16">
        <v>0.05</v>
      </c>
    </row>
    <row r="56" spans="2:42" ht="12.75" thickTop="1" x14ac:dyDescent="0.2"/>
  </sheetData>
  <sheetProtection formatCells="0" insertColumns="0" insertRows="0" sort="0" autoFilter="0" pivotTables="0"/>
  <dataValidations count="1">
    <dataValidation type="list" allowBlank="1" showInputMessage="1" showErrorMessage="1" sqref="A17" xr:uid="{99A0A8A2-0790-436B-8D4E-4291CC0B8FC9}">
      <formula1>"Updated,Not Updated"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40B26-3246-41DF-9C99-4550D44A37BF}">
  <dimension ref="A1:L185"/>
  <sheetViews>
    <sheetView showGridLines="0" topLeftCell="A112" zoomScaleNormal="100" workbookViewId="0">
      <selection activeCell="F40" sqref="F40"/>
    </sheetView>
  </sheetViews>
  <sheetFormatPr defaultColWidth="9.33203125" defaultRowHeight="12" x14ac:dyDescent="0.2"/>
  <cols>
    <col min="1" max="1" width="9.33203125" style="2"/>
    <col min="2" max="2" width="44.33203125" style="2" bestFit="1" customWidth="1"/>
    <col min="3" max="3" width="51.6640625" style="2" bestFit="1" customWidth="1"/>
    <col min="4" max="4" width="28.83203125" style="2" bestFit="1" customWidth="1"/>
    <col min="5" max="5" width="23.6640625" style="2" bestFit="1" customWidth="1"/>
    <col min="6" max="6" width="23.83203125" style="2" bestFit="1" customWidth="1"/>
    <col min="7" max="7" width="9.33203125" style="2"/>
    <col min="8" max="12" width="9.33203125" style="2" customWidth="1"/>
    <col min="13" max="16384" width="9.33203125" style="2"/>
  </cols>
  <sheetData>
    <row r="1" spans="1:4" s="1" customFormat="1" ht="28.5" thickBot="1" x14ac:dyDescent="0.25">
      <c r="A1" s="1" t="s">
        <v>75</v>
      </c>
    </row>
    <row r="4" spans="1:4" ht="12.75" x14ac:dyDescent="0.2">
      <c r="B4" s="3" t="s">
        <v>76</v>
      </c>
      <c r="C4" s="3"/>
      <c r="D4" s="3"/>
    </row>
    <row r="5" spans="1:4" x14ac:dyDescent="0.2">
      <c r="B5" s="17" t="s">
        <v>27</v>
      </c>
      <c r="C5" s="17" t="s">
        <v>77</v>
      </c>
      <c r="D5" s="17" t="s">
        <v>78</v>
      </c>
    </row>
    <row r="6" spans="1:4" x14ac:dyDescent="0.2">
      <c r="B6" s="5" t="s">
        <v>34</v>
      </c>
      <c r="C6" s="11" t="s">
        <v>79</v>
      </c>
      <c r="D6" s="11" t="s">
        <v>80</v>
      </c>
    </row>
    <row r="7" spans="1:4" x14ac:dyDescent="0.2">
      <c r="B7" s="5" t="s">
        <v>47</v>
      </c>
      <c r="C7" s="11" t="s">
        <v>79</v>
      </c>
      <c r="D7" s="11" t="s">
        <v>80</v>
      </c>
    </row>
    <row r="8" spans="1:4" x14ac:dyDescent="0.2">
      <c r="B8" s="5" t="s">
        <v>37</v>
      </c>
      <c r="C8" s="11" t="s">
        <v>79</v>
      </c>
      <c r="D8" s="11" t="s">
        <v>80</v>
      </c>
    </row>
    <row r="9" spans="1:4" x14ac:dyDescent="0.2">
      <c r="B9" s="5" t="s">
        <v>38</v>
      </c>
      <c r="C9" s="11" t="s">
        <v>79</v>
      </c>
      <c r="D9" s="11" t="s">
        <v>80</v>
      </c>
    </row>
    <row r="10" spans="1:4" x14ac:dyDescent="0.2">
      <c r="B10" s="5" t="s">
        <v>39</v>
      </c>
      <c r="C10" s="11" t="s">
        <v>79</v>
      </c>
      <c r="D10" s="11" t="s">
        <v>80</v>
      </c>
    </row>
    <row r="11" spans="1:4" x14ac:dyDescent="0.2">
      <c r="B11" s="5" t="s">
        <v>40</v>
      </c>
      <c r="C11" s="11" t="s">
        <v>79</v>
      </c>
      <c r="D11" s="11" t="s">
        <v>80</v>
      </c>
    </row>
    <row r="12" spans="1:4" x14ac:dyDescent="0.2">
      <c r="B12" s="5" t="s">
        <v>41</v>
      </c>
      <c r="C12" s="11" t="s">
        <v>79</v>
      </c>
      <c r="D12" s="11" t="s">
        <v>80</v>
      </c>
    </row>
    <row r="13" spans="1:4" x14ac:dyDescent="0.2">
      <c r="B13" s="5" t="s">
        <v>46</v>
      </c>
      <c r="C13" s="11" t="s">
        <v>79</v>
      </c>
      <c r="D13" s="11" t="s">
        <v>80</v>
      </c>
    </row>
    <row r="14" spans="1:4" x14ac:dyDescent="0.2">
      <c r="B14" s="5" t="s">
        <v>48</v>
      </c>
      <c r="C14" s="11" t="s">
        <v>79</v>
      </c>
      <c r="D14" s="11" t="s">
        <v>80</v>
      </c>
    </row>
    <row r="15" spans="1:4" x14ac:dyDescent="0.2">
      <c r="B15" s="5" t="s">
        <v>49</v>
      </c>
      <c r="C15" s="11" t="s">
        <v>79</v>
      </c>
      <c r="D15" s="11" t="s">
        <v>80</v>
      </c>
    </row>
    <row r="16" spans="1:4" x14ac:dyDescent="0.2">
      <c r="B16" s="5" t="s">
        <v>50</v>
      </c>
      <c r="C16" s="11" t="s">
        <v>79</v>
      </c>
      <c r="D16" s="11" t="s">
        <v>80</v>
      </c>
    </row>
    <row r="17" spans="2:4" x14ac:dyDescent="0.2">
      <c r="B17" s="5" t="s">
        <v>42</v>
      </c>
      <c r="C17" s="11" t="s">
        <v>81</v>
      </c>
      <c r="D17" s="11" t="s">
        <v>80</v>
      </c>
    </row>
    <row r="18" spans="2:4" x14ac:dyDescent="0.2">
      <c r="B18" s="5" t="s">
        <v>43</v>
      </c>
      <c r="C18" s="11" t="s">
        <v>81</v>
      </c>
      <c r="D18" s="11" t="s">
        <v>80</v>
      </c>
    </row>
    <row r="19" spans="2:4" x14ac:dyDescent="0.2">
      <c r="B19" s="5" t="s">
        <v>44</v>
      </c>
      <c r="C19" s="11" t="s">
        <v>81</v>
      </c>
      <c r="D19" s="11" t="s">
        <v>80</v>
      </c>
    </row>
    <row r="20" spans="2:4" x14ac:dyDescent="0.2">
      <c r="B20" s="5" t="s">
        <v>45</v>
      </c>
      <c r="C20" s="11" t="s">
        <v>81</v>
      </c>
      <c r="D20" s="11" t="s">
        <v>80</v>
      </c>
    </row>
    <row r="21" spans="2:4" x14ac:dyDescent="0.2">
      <c r="B21" s="5" t="s">
        <v>52</v>
      </c>
      <c r="C21" s="11" t="s">
        <v>82</v>
      </c>
      <c r="D21" s="11" t="s">
        <v>80</v>
      </c>
    </row>
    <row r="22" spans="2:4" x14ac:dyDescent="0.2">
      <c r="B22" s="5" t="s">
        <v>55</v>
      </c>
      <c r="C22" s="11" t="s">
        <v>82</v>
      </c>
      <c r="D22" s="11" t="s">
        <v>80</v>
      </c>
    </row>
    <row r="23" spans="2:4" x14ac:dyDescent="0.2">
      <c r="B23" s="5" t="s">
        <v>56</v>
      </c>
      <c r="C23" s="11" t="s">
        <v>82</v>
      </c>
      <c r="D23" s="11" t="s">
        <v>80</v>
      </c>
    </row>
    <row r="24" spans="2:4" x14ac:dyDescent="0.2">
      <c r="B24" s="5" t="s">
        <v>57</v>
      </c>
      <c r="C24" s="11" t="s">
        <v>82</v>
      </c>
      <c r="D24" s="11" t="s">
        <v>80</v>
      </c>
    </row>
    <row r="25" spans="2:4" x14ac:dyDescent="0.2">
      <c r="B25" s="5" t="s">
        <v>59</v>
      </c>
      <c r="C25" s="11" t="s">
        <v>82</v>
      </c>
      <c r="D25" s="11" t="s">
        <v>80</v>
      </c>
    </row>
    <row r="26" spans="2:4" x14ac:dyDescent="0.2">
      <c r="B26" s="5" t="s">
        <v>64</v>
      </c>
      <c r="C26" s="11" t="s">
        <v>82</v>
      </c>
      <c r="D26" s="11" t="s">
        <v>80</v>
      </c>
    </row>
    <row r="27" spans="2:4" x14ac:dyDescent="0.2">
      <c r="B27" s="5" t="s">
        <v>60</v>
      </c>
      <c r="C27" s="11" t="s">
        <v>81</v>
      </c>
      <c r="D27" s="11" t="s">
        <v>80</v>
      </c>
    </row>
    <row r="28" spans="2:4" x14ac:dyDescent="0.2">
      <c r="B28" s="5" t="s">
        <v>62</v>
      </c>
      <c r="C28" s="11" t="s">
        <v>81</v>
      </c>
      <c r="D28" s="11" t="s">
        <v>80</v>
      </c>
    </row>
    <row r="29" spans="2:4" x14ac:dyDescent="0.2">
      <c r="B29" s="5" t="s">
        <v>63</v>
      </c>
      <c r="C29" s="11" t="s">
        <v>81</v>
      </c>
      <c r="D29" s="11" t="s">
        <v>80</v>
      </c>
    </row>
    <row r="30" spans="2:4" x14ac:dyDescent="0.2">
      <c r="B30" s="5" t="s">
        <v>66</v>
      </c>
      <c r="C30" s="11" t="s">
        <v>83</v>
      </c>
      <c r="D30" s="11" t="s">
        <v>83</v>
      </c>
    </row>
    <row r="31" spans="2:4" x14ac:dyDescent="0.2">
      <c r="B31" s="5" t="s">
        <v>69</v>
      </c>
      <c r="C31" s="11" t="s">
        <v>83</v>
      </c>
      <c r="D31" s="11" t="s">
        <v>83</v>
      </c>
    </row>
    <row r="32" spans="2:4" x14ac:dyDescent="0.2">
      <c r="B32" s="5" t="s">
        <v>70</v>
      </c>
      <c r="C32" s="11" t="s">
        <v>83</v>
      </c>
      <c r="D32" s="11" t="s">
        <v>83</v>
      </c>
    </row>
    <row r="33" spans="2:6" x14ac:dyDescent="0.2">
      <c r="B33" s="5" t="s">
        <v>71</v>
      </c>
      <c r="C33" s="11" t="s">
        <v>83</v>
      </c>
      <c r="D33" s="11" t="s">
        <v>83</v>
      </c>
    </row>
    <row r="34" spans="2:6" x14ac:dyDescent="0.2">
      <c r="B34" s="5" t="s">
        <v>72</v>
      </c>
      <c r="C34" s="11" t="s">
        <v>83</v>
      </c>
      <c r="D34" s="11" t="s">
        <v>83</v>
      </c>
    </row>
    <row r="35" spans="2:6" x14ac:dyDescent="0.2">
      <c r="B35" s="5" t="s">
        <v>73</v>
      </c>
      <c r="C35" s="11" t="s">
        <v>83</v>
      </c>
      <c r="D35" s="11" t="s">
        <v>83</v>
      </c>
    </row>
    <row r="36" spans="2:6" x14ac:dyDescent="0.2">
      <c r="B36" s="5" t="s">
        <v>74</v>
      </c>
      <c r="C36" s="11" t="s">
        <v>83</v>
      </c>
      <c r="D36" s="11" t="s">
        <v>83</v>
      </c>
    </row>
    <row r="39" spans="2:6" ht="12.75" x14ac:dyDescent="0.2">
      <c r="B39" s="3" t="s">
        <v>84</v>
      </c>
      <c r="C39" s="3"/>
      <c r="D39" s="3"/>
      <c r="E39" s="3"/>
      <c r="F39" s="3"/>
    </row>
    <row r="40" spans="2:6" x14ac:dyDescent="0.2">
      <c r="B40" s="4" t="s">
        <v>27</v>
      </c>
      <c r="C40" s="4" t="s">
        <v>85</v>
      </c>
      <c r="D40" s="4" t="s">
        <v>86</v>
      </c>
      <c r="E40" s="4" t="s">
        <v>87</v>
      </c>
      <c r="F40" s="4" t="s">
        <v>88</v>
      </c>
    </row>
    <row r="41" spans="2:6" x14ac:dyDescent="0.2">
      <c r="B41" s="5" t="s">
        <v>34</v>
      </c>
      <c r="C41" s="5" t="s">
        <v>89</v>
      </c>
      <c r="D41" s="18">
        <v>6.5219805640444842E-2</v>
      </c>
      <c r="E41" s="7">
        <v>12.241956338361581</v>
      </c>
      <c r="F41" s="7" t="s">
        <v>90</v>
      </c>
    </row>
    <row r="42" spans="2:6" x14ac:dyDescent="0.2">
      <c r="B42" s="5" t="s">
        <v>34</v>
      </c>
      <c r="C42" s="5" t="s">
        <v>91</v>
      </c>
      <c r="D42" s="18">
        <v>0</v>
      </c>
      <c r="E42" s="7">
        <v>12.241956338361581</v>
      </c>
      <c r="F42" s="7" t="s">
        <v>90</v>
      </c>
    </row>
    <row r="43" spans="2:6" x14ac:dyDescent="0.2">
      <c r="B43" s="5" t="s">
        <v>34</v>
      </c>
      <c r="C43" s="5" t="s">
        <v>92</v>
      </c>
      <c r="D43" s="18">
        <v>0.93478019435955506</v>
      </c>
      <c r="E43" s="7">
        <v>12.241956338361581</v>
      </c>
      <c r="F43" s="7" t="s">
        <v>90</v>
      </c>
    </row>
    <row r="44" spans="2:6" x14ac:dyDescent="0.2">
      <c r="B44" s="5" t="s">
        <v>47</v>
      </c>
      <c r="C44" s="5" t="s">
        <v>93</v>
      </c>
      <c r="D44" s="18">
        <v>1</v>
      </c>
      <c r="E44" s="7">
        <v>2.9666852585075132</v>
      </c>
      <c r="F44" s="7" t="s">
        <v>90</v>
      </c>
    </row>
    <row r="45" spans="2:6" x14ac:dyDescent="0.2">
      <c r="B45" s="5" t="s">
        <v>37</v>
      </c>
      <c r="C45" s="5" t="s">
        <v>94</v>
      </c>
      <c r="D45" s="18">
        <v>0.16330406648538567</v>
      </c>
      <c r="E45" s="7">
        <v>2382.3836884548109</v>
      </c>
      <c r="F45" s="7" t="s">
        <v>95</v>
      </c>
    </row>
    <row r="46" spans="2:6" x14ac:dyDescent="0.2">
      <c r="B46" s="5" t="s">
        <v>37</v>
      </c>
      <c r="C46" s="5" t="s">
        <v>96</v>
      </c>
      <c r="D46" s="18">
        <v>0.83669593351461424</v>
      </c>
      <c r="E46" s="7">
        <v>2382.3836884548109</v>
      </c>
      <c r="F46" s="7" t="s">
        <v>95</v>
      </c>
    </row>
    <row r="47" spans="2:6" x14ac:dyDescent="0.2">
      <c r="B47" s="5" t="s">
        <v>38</v>
      </c>
      <c r="C47" s="5" t="s">
        <v>96</v>
      </c>
      <c r="D47" s="18">
        <v>1</v>
      </c>
      <c r="E47" s="7">
        <v>295</v>
      </c>
      <c r="F47" s="7" t="s">
        <v>97</v>
      </c>
    </row>
    <row r="48" spans="2:6" x14ac:dyDescent="0.2">
      <c r="B48" s="5" t="s">
        <v>39</v>
      </c>
      <c r="C48" s="5" t="s">
        <v>98</v>
      </c>
      <c r="D48" s="18">
        <v>0.29910911091343095</v>
      </c>
      <c r="E48" s="7">
        <v>0.746066138032349</v>
      </c>
      <c r="F48" s="7" t="s">
        <v>90</v>
      </c>
    </row>
    <row r="49" spans="2:6" x14ac:dyDescent="0.2">
      <c r="B49" s="5" t="s">
        <v>39</v>
      </c>
      <c r="C49" s="5" t="s">
        <v>99</v>
      </c>
      <c r="D49" s="18">
        <v>6.9820728303411808E-2</v>
      </c>
      <c r="E49" s="7">
        <v>0.746066138032349</v>
      </c>
      <c r="F49" s="7" t="s">
        <v>90</v>
      </c>
    </row>
    <row r="50" spans="2:6" x14ac:dyDescent="0.2">
      <c r="B50" s="5" t="s">
        <v>39</v>
      </c>
      <c r="C50" s="5" t="s">
        <v>100</v>
      </c>
      <c r="D50" s="18">
        <v>3.73140869798613E-2</v>
      </c>
      <c r="E50" s="7">
        <v>0.746066138032349</v>
      </c>
      <c r="F50" s="7" t="s">
        <v>90</v>
      </c>
    </row>
    <row r="51" spans="2:6" x14ac:dyDescent="0.2">
      <c r="B51" s="5" t="s">
        <v>39</v>
      </c>
      <c r="C51" s="5" t="s">
        <v>101</v>
      </c>
      <c r="D51" s="18">
        <v>0.59375607380329598</v>
      </c>
      <c r="E51" s="7">
        <v>0.746066138032349</v>
      </c>
      <c r="F51" s="7" t="s">
        <v>90</v>
      </c>
    </row>
    <row r="52" spans="2:6" x14ac:dyDescent="0.2">
      <c r="B52" s="5" t="s">
        <v>40</v>
      </c>
      <c r="C52" s="5" t="s">
        <v>96</v>
      </c>
      <c r="D52" s="18">
        <v>1</v>
      </c>
      <c r="E52" s="7">
        <v>50.293621862952619</v>
      </c>
      <c r="F52" s="7" t="s">
        <v>97</v>
      </c>
    </row>
    <row r="53" spans="2:6" x14ac:dyDescent="0.2">
      <c r="B53" s="5" t="s">
        <v>41</v>
      </c>
      <c r="C53" s="5" t="s">
        <v>96</v>
      </c>
      <c r="D53" s="18">
        <v>1</v>
      </c>
      <c r="E53" s="7">
        <v>1.4189097926157206</v>
      </c>
      <c r="F53" s="7" t="s">
        <v>90</v>
      </c>
    </row>
    <row r="54" spans="2:6" x14ac:dyDescent="0.2">
      <c r="B54" s="5" t="s">
        <v>46</v>
      </c>
      <c r="C54" s="5" t="s">
        <v>96</v>
      </c>
      <c r="D54" s="18">
        <v>1</v>
      </c>
      <c r="E54" s="7">
        <v>1.6355972810858588</v>
      </c>
      <c r="F54" s="7" t="s">
        <v>90</v>
      </c>
    </row>
    <row r="55" spans="2:6" x14ac:dyDescent="0.2">
      <c r="B55" s="5" t="s">
        <v>48</v>
      </c>
      <c r="C55" s="5" t="s">
        <v>102</v>
      </c>
      <c r="D55" s="18">
        <v>0.28544534638553659</v>
      </c>
      <c r="E55" s="7">
        <v>30.496629924058333</v>
      </c>
      <c r="F55" s="7" t="s">
        <v>90</v>
      </c>
    </row>
    <row r="56" spans="2:6" x14ac:dyDescent="0.2">
      <c r="B56" s="5" t="s">
        <v>48</v>
      </c>
      <c r="C56" s="5" t="s">
        <v>103</v>
      </c>
      <c r="D56" s="18">
        <v>0.2625417034757378</v>
      </c>
      <c r="E56" s="7">
        <v>30.496629924058333</v>
      </c>
      <c r="F56" s="7" t="s">
        <v>90</v>
      </c>
    </row>
    <row r="57" spans="2:6" x14ac:dyDescent="0.2">
      <c r="B57" s="5" t="s">
        <v>48</v>
      </c>
      <c r="C57" s="5" t="s">
        <v>104</v>
      </c>
      <c r="D57" s="18">
        <v>4.5964312976689022E-2</v>
      </c>
      <c r="E57" s="7">
        <v>30.496629924058333</v>
      </c>
      <c r="F57" s="7" t="s">
        <v>90</v>
      </c>
    </row>
    <row r="58" spans="2:6" x14ac:dyDescent="0.2">
      <c r="B58" s="5" t="s">
        <v>48</v>
      </c>
      <c r="C58" s="5" t="s">
        <v>105</v>
      </c>
      <c r="D58" s="18">
        <v>0</v>
      </c>
      <c r="E58" s="7">
        <v>30.496629924058333</v>
      </c>
      <c r="F58" s="7" t="s">
        <v>90</v>
      </c>
    </row>
    <row r="59" spans="2:6" x14ac:dyDescent="0.2">
      <c r="B59" s="5" t="s">
        <v>48</v>
      </c>
      <c r="C59" s="5" t="s">
        <v>106</v>
      </c>
      <c r="D59" s="18">
        <v>2.0875462389571765E-2</v>
      </c>
      <c r="E59" s="7">
        <v>30.496629924058333</v>
      </c>
      <c r="F59" s="7" t="s">
        <v>90</v>
      </c>
    </row>
    <row r="60" spans="2:6" x14ac:dyDescent="0.2">
      <c r="B60" s="5" t="s">
        <v>48</v>
      </c>
      <c r="C60" s="5" t="s">
        <v>107</v>
      </c>
      <c r="D60" s="18">
        <v>0.27030739308219576</v>
      </c>
      <c r="E60" s="7">
        <v>30.496629924058333</v>
      </c>
      <c r="F60" s="7" t="s">
        <v>90</v>
      </c>
    </row>
    <row r="61" spans="2:6" x14ac:dyDescent="0.2">
      <c r="B61" s="5" t="s">
        <v>48</v>
      </c>
      <c r="C61" s="5" t="s">
        <v>108</v>
      </c>
      <c r="D61" s="18">
        <v>5.7920011124705482E-2</v>
      </c>
      <c r="E61" s="7">
        <v>30.496629924058333</v>
      </c>
      <c r="F61" s="7" t="s">
        <v>90</v>
      </c>
    </row>
    <row r="62" spans="2:6" x14ac:dyDescent="0.2">
      <c r="B62" s="5" t="s">
        <v>48</v>
      </c>
      <c r="C62" s="5" t="s">
        <v>109</v>
      </c>
      <c r="D62" s="18">
        <v>0</v>
      </c>
      <c r="E62" s="7">
        <v>30.496629924058333</v>
      </c>
      <c r="F62" s="7" t="s">
        <v>90</v>
      </c>
    </row>
    <row r="63" spans="2:6" x14ac:dyDescent="0.2">
      <c r="B63" s="5" t="s">
        <v>48</v>
      </c>
      <c r="C63" s="5" t="s">
        <v>110</v>
      </c>
      <c r="D63" s="18">
        <v>5.6945770565563568E-2</v>
      </c>
      <c r="E63" s="7">
        <v>30.496629924058333</v>
      </c>
      <c r="F63" s="7" t="s">
        <v>90</v>
      </c>
    </row>
    <row r="64" spans="2:6" x14ac:dyDescent="0.2">
      <c r="B64" s="5" t="s">
        <v>49</v>
      </c>
      <c r="C64" s="5" t="s">
        <v>102</v>
      </c>
      <c r="D64" s="18">
        <v>0.15357677689933508</v>
      </c>
      <c r="E64" s="7">
        <v>77.066533742765898</v>
      </c>
      <c r="F64" s="7" t="s">
        <v>90</v>
      </c>
    </row>
    <row r="65" spans="2:12" x14ac:dyDescent="0.2">
      <c r="B65" s="5" t="s">
        <v>49</v>
      </c>
      <c r="C65" s="5" t="s">
        <v>103</v>
      </c>
      <c r="D65" s="18">
        <v>5.5604826645404878E-2</v>
      </c>
      <c r="E65" s="7">
        <v>77.066533742765898</v>
      </c>
      <c r="F65" s="7" t="s">
        <v>90</v>
      </c>
    </row>
    <row r="66" spans="2:12" x14ac:dyDescent="0.2">
      <c r="B66" s="5" t="s">
        <v>49</v>
      </c>
      <c r="C66" s="5" t="s">
        <v>104</v>
      </c>
      <c r="D66" s="18">
        <v>0.18203961180911493</v>
      </c>
      <c r="E66" s="7">
        <v>77.066533742765898</v>
      </c>
      <c r="F66" s="7" t="s">
        <v>90</v>
      </c>
    </row>
    <row r="67" spans="2:12" x14ac:dyDescent="0.2">
      <c r="B67" s="5" t="s">
        <v>49</v>
      </c>
      <c r="C67" s="5" t="s">
        <v>105</v>
      </c>
      <c r="D67" s="18">
        <v>2.6281958459404311E-2</v>
      </c>
      <c r="E67" s="7">
        <v>77.066533742765898</v>
      </c>
      <c r="F67" s="7" t="s">
        <v>90</v>
      </c>
      <c r="L67" s="33"/>
    </row>
    <row r="68" spans="2:12" x14ac:dyDescent="0.2">
      <c r="B68" s="5" t="s">
        <v>49</v>
      </c>
      <c r="C68" s="5" t="s">
        <v>106</v>
      </c>
      <c r="D68" s="18">
        <v>1.1422837925019242E-2</v>
      </c>
      <c r="E68" s="7">
        <v>77.066533742765898</v>
      </c>
      <c r="F68" s="7" t="s">
        <v>90</v>
      </c>
      <c r="L68" s="33"/>
    </row>
    <row r="69" spans="2:12" x14ac:dyDescent="0.2">
      <c r="B69" s="5" t="s">
        <v>49</v>
      </c>
      <c r="C69" s="5" t="s">
        <v>107</v>
      </c>
      <c r="D69" s="18">
        <v>0.311604421869283</v>
      </c>
      <c r="E69" s="7">
        <v>77.066533742765898</v>
      </c>
      <c r="F69" s="7" t="s">
        <v>90</v>
      </c>
      <c r="L69" s="33"/>
    </row>
    <row r="70" spans="2:12" x14ac:dyDescent="0.2">
      <c r="B70" s="5" t="s">
        <v>49</v>
      </c>
      <c r="C70" s="5" t="s">
        <v>108</v>
      </c>
      <c r="D70" s="18">
        <v>0.2465602401205641</v>
      </c>
      <c r="E70" s="7">
        <v>77.066533742765898</v>
      </c>
      <c r="F70" s="7" t="s">
        <v>90</v>
      </c>
      <c r="L70" s="33"/>
    </row>
    <row r="71" spans="2:12" x14ac:dyDescent="0.2">
      <c r="B71" s="5" t="s">
        <v>49</v>
      </c>
      <c r="C71" s="5" t="s">
        <v>109</v>
      </c>
      <c r="D71" s="18">
        <v>0</v>
      </c>
      <c r="E71" s="7">
        <v>77.066533742765898</v>
      </c>
      <c r="F71" s="7" t="s">
        <v>90</v>
      </c>
      <c r="L71" s="33"/>
    </row>
    <row r="72" spans="2:12" x14ac:dyDescent="0.2">
      <c r="B72" s="5" t="s">
        <v>49</v>
      </c>
      <c r="C72" s="5" t="s">
        <v>111</v>
      </c>
      <c r="D72" s="18">
        <v>1.2909326271874294E-2</v>
      </c>
      <c r="E72" s="7">
        <v>77.066533742765898</v>
      </c>
      <c r="F72" s="7" t="s">
        <v>90</v>
      </c>
      <c r="L72" s="33"/>
    </row>
    <row r="73" spans="2:12" x14ac:dyDescent="0.2">
      <c r="B73" s="5" t="s">
        <v>50</v>
      </c>
      <c r="C73" s="5" t="s">
        <v>112</v>
      </c>
      <c r="D73" s="18">
        <v>0.47793385212187034</v>
      </c>
      <c r="E73" s="7">
        <v>10.15245253274785</v>
      </c>
      <c r="F73" s="7" t="s">
        <v>90</v>
      </c>
      <c r="L73" s="33"/>
    </row>
    <row r="74" spans="2:12" x14ac:dyDescent="0.2">
      <c r="B74" s="5" t="s">
        <v>50</v>
      </c>
      <c r="C74" s="5" t="s">
        <v>113</v>
      </c>
      <c r="D74" s="18">
        <v>2.8691083795819146E-2</v>
      </c>
      <c r="E74" s="7">
        <v>10.15245253274785</v>
      </c>
      <c r="F74" s="7" t="s">
        <v>90</v>
      </c>
    </row>
    <row r="75" spans="2:12" x14ac:dyDescent="0.2">
      <c r="B75" s="5" t="s">
        <v>50</v>
      </c>
      <c r="C75" s="5" t="s">
        <v>114</v>
      </c>
      <c r="D75" s="18">
        <v>0.19443323922485561</v>
      </c>
      <c r="E75" s="7">
        <v>10.15245253274785</v>
      </c>
      <c r="F75" s="7" t="s">
        <v>90</v>
      </c>
    </row>
    <row r="76" spans="2:12" x14ac:dyDescent="0.2">
      <c r="B76" s="5" t="s">
        <v>50</v>
      </c>
      <c r="C76" s="5" t="s">
        <v>115</v>
      </c>
      <c r="D76" s="18">
        <v>0.29894182485745496</v>
      </c>
      <c r="E76" s="7">
        <v>10.15245253274785</v>
      </c>
      <c r="F76" s="7" t="s">
        <v>90</v>
      </c>
    </row>
    <row r="77" spans="2:12" x14ac:dyDescent="0.2">
      <c r="B77" s="5" t="s">
        <v>50</v>
      </c>
      <c r="C77" s="5" t="s">
        <v>116</v>
      </c>
      <c r="D77" s="18">
        <v>0</v>
      </c>
      <c r="E77" s="7">
        <v>10.15245253274785</v>
      </c>
      <c r="F77" s="7" t="s">
        <v>90</v>
      </c>
    </row>
    <row r="78" spans="2:12" x14ac:dyDescent="0.2">
      <c r="B78" s="5" t="s">
        <v>42</v>
      </c>
      <c r="C78" s="5" t="s">
        <v>117</v>
      </c>
      <c r="D78" s="18">
        <v>0.25179749516893241</v>
      </c>
      <c r="E78" s="7">
        <v>364451.82110000006</v>
      </c>
      <c r="F78" s="7" t="s">
        <v>118</v>
      </c>
    </row>
    <row r="79" spans="2:12" x14ac:dyDescent="0.2">
      <c r="B79" s="5" t="s">
        <v>42</v>
      </c>
      <c r="C79" s="5" t="s">
        <v>119</v>
      </c>
      <c r="D79" s="18">
        <v>9.320315809495909E-2</v>
      </c>
      <c r="E79" s="7">
        <v>364451.82110000006</v>
      </c>
      <c r="F79" s="7" t="s">
        <v>118</v>
      </c>
    </row>
    <row r="80" spans="2:12" x14ac:dyDescent="0.2">
      <c r="B80" s="5" t="s">
        <v>42</v>
      </c>
      <c r="C80" s="5" t="s">
        <v>120</v>
      </c>
      <c r="D80" s="18">
        <v>0.35950073736994081</v>
      </c>
      <c r="E80" s="7">
        <v>364451.82110000006</v>
      </c>
      <c r="F80" s="7" t="s">
        <v>118</v>
      </c>
    </row>
    <row r="81" spans="2:6" x14ac:dyDescent="0.2">
      <c r="B81" s="5" t="s">
        <v>42</v>
      </c>
      <c r="C81" s="5" t="s">
        <v>121</v>
      </c>
      <c r="D81" s="18">
        <v>0.29549860936616767</v>
      </c>
      <c r="E81" s="7">
        <v>364451.82110000006</v>
      </c>
      <c r="F81" s="7" t="s">
        <v>118</v>
      </c>
    </row>
    <row r="82" spans="2:6" x14ac:dyDescent="0.2">
      <c r="B82" s="5" t="s">
        <v>43</v>
      </c>
      <c r="C82" s="5" t="s">
        <v>117</v>
      </c>
      <c r="D82" s="18">
        <v>0.19774488835657453</v>
      </c>
      <c r="E82" s="7">
        <v>356940.21600000001</v>
      </c>
      <c r="F82" s="7" t="s">
        <v>118</v>
      </c>
    </row>
    <row r="83" spans="2:6" x14ac:dyDescent="0.2">
      <c r="B83" s="5" t="s">
        <v>43</v>
      </c>
      <c r="C83" s="5" t="s">
        <v>119</v>
      </c>
      <c r="D83" s="18">
        <v>0.13504489337160488</v>
      </c>
      <c r="E83" s="7">
        <v>356940.21600000001</v>
      </c>
      <c r="F83" s="7" t="s">
        <v>118</v>
      </c>
    </row>
    <row r="84" spans="2:6" x14ac:dyDescent="0.2">
      <c r="B84" s="5" t="s">
        <v>43</v>
      </c>
      <c r="C84" s="5" t="s">
        <v>120</v>
      </c>
      <c r="D84" s="18">
        <v>0.22445902572710563</v>
      </c>
      <c r="E84" s="7">
        <v>356940.21600000001</v>
      </c>
      <c r="F84" s="7" t="s">
        <v>118</v>
      </c>
    </row>
    <row r="85" spans="2:6" x14ac:dyDescent="0.2">
      <c r="B85" s="5" t="s">
        <v>43</v>
      </c>
      <c r="C85" s="5" t="s">
        <v>121</v>
      </c>
      <c r="D85" s="18">
        <v>0.44275119254471496</v>
      </c>
      <c r="E85" s="7">
        <v>356940.21600000001</v>
      </c>
      <c r="F85" s="7" t="s">
        <v>118</v>
      </c>
    </row>
    <row r="86" spans="2:6" x14ac:dyDescent="0.2">
      <c r="B86" s="5" t="s">
        <v>44</v>
      </c>
      <c r="C86" s="5" t="s">
        <v>121</v>
      </c>
      <c r="D86" s="18">
        <v>0.20100000000000004</v>
      </c>
      <c r="E86" s="7">
        <v>1420895.36</v>
      </c>
      <c r="F86" s="7" t="s">
        <v>118</v>
      </c>
    </row>
    <row r="87" spans="2:6" x14ac:dyDescent="0.2">
      <c r="B87" s="5" t="s">
        <v>44</v>
      </c>
      <c r="C87" s="5" t="s">
        <v>122</v>
      </c>
      <c r="D87" s="18">
        <v>0.14400000000000002</v>
      </c>
      <c r="E87" s="7">
        <v>1420895.36</v>
      </c>
      <c r="F87" s="7" t="s">
        <v>118</v>
      </c>
    </row>
    <row r="88" spans="2:6" x14ac:dyDescent="0.2">
      <c r="B88" s="5" t="s">
        <v>44</v>
      </c>
      <c r="C88" s="5" t="s">
        <v>123</v>
      </c>
      <c r="D88" s="18">
        <v>0.58800000000000008</v>
      </c>
      <c r="E88" s="7">
        <v>1420895.36</v>
      </c>
      <c r="F88" s="7" t="s">
        <v>118</v>
      </c>
    </row>
    <row r="89" spans="2:6" x14ac:dyDescent="0.2">
      <c r="B89" s="5" t="s">
        <v>44</v>
      </c>
      <c r="C89" s="5" t="s">
        <v>124</v>
      </c>
      <c r="D89" s="18">
        <v>6.7000000000000004E-2</v>
      </c>
      <c r="E89" s="7">
        <v>1420895.36</v>
      </c>
      <c r="F89" s="7" t="s">
        <v>118</v>
      </c>
    </row>
    <row r="90" spans="2:6" x14ac:dyDescent="0.2">
      <c r="B90" s="5" t="s">
        <v>45</v>
      </c>
      <c r="C90" s="5" t="s">
        <v>119</v>
      </c>
      <c r="D90" s="18">
        <v>1.0457516339869284E-2</v>
      </c>
      <c r="E90" s="7">
        <v>816053.56800000009</v>
      </c>
      <c r="F90" s="7" t="s">
        <v>118</v>
      </c>
    </row>
    <row r="91" spans="2:6" x14ac:dyDescent="0.2">
      <c r="B91" s="5" t="s">
        <v>45</v>
      </c>
      <c r="C91" s="5" t="s">
        <v>120</v>
      </c>
      <c r="D91" s="18">
        <v>0.38954248366013078</v>
      </c>
      <c r="E91" s="7">
        <v>816053.56800000009</v>
      </c>
      <c r="F91" s="7" t="s">
        <v>118</v>
      </c>
    </row>
    <row r="92" spans="2:6" x14ac:dyDescent="0.2">
      <c r="B92" s="5" t="s">
        <v>45</v>
      </c>
      <c r="C92" s="5" t="s">
        <v>121</v>
      </c>
      <c r="D92" s="18">
        <v>0.60000000000000009</v>
      </c>
      <c r="E92" s="7">
        <v>816053.56800000009</v>
      </c>
      <c r="F92" s="7" t="s">
        <v>118</v>
      </c>
    </row>
    <row r="93" spans="2:6" x14ac:dyDescent="0.2">
      <c r="B93" s="5" t="s">
        <v>52</v>
      </c>
      <c r="C93" s="5" t="s">
        <v>111</v>
      </c>
      <c r="D93" s="18">
        <v>2.5396814027686298E-2</v>
      </c>
      <c r="E93" s="7">
        <v>1081.2944632853819</v>
      </c>
      <c r="F93" s="7" t="s">
        <v>125</v>
      </c>
    </row>
    <row r="94" spans="2:6" x14ac:dyDescent="0.2">
      <c r="B94" s="5" t="s">
        <v>52</v>
      </c>
      <c r="C94" s="5" t="s">
        <v>109</v>
      </c>
      <c r="D94" s="18">
        <v>3.8283231477584265E-2</v>
      </c>
      <c r="E94" s="7">
        <v>1081.2944632853819</v>
      </c>
      <c r="F94" s="7" t="s">
        <v>125</v>
      </c>
    </row>
    <row r="95" spans="2:6" x14ac:dyDescent="0.2">
      <c r="B95" s="5" t="s">
        <v>52</v>
      </c>
      <c r="C95" s="5" t="s">
        <v>126</v>
      </c>
      <c r="D95" s="18">
        <v>2.5204890407291713E-5</v>
      </c>
      <c r="E95" s="7">
        <v>1081.2944632853819</v>
      </c>
      <c r="F95" s="7" t="s">
        <v>125</v>
      </c>
    </row>
    <row r="96" spans="2:6" x14ac:dyDescent="0.2">
      <c r="B96" s="5" t="s">
        <v>52</v>
      </c>
      <c r="C96" s="5" t="s">
        <v>127</v>
      </c>
      <c r="D96" s="18">
        <v>2.2652556860297601E-2</v>
      </c>
      <c r="E96" s="7">
        <v>1081.2944632853819</v>
      </c>
      <c r="F96" s="7" t="s">
        <v>125</v>
      </c>
    </row>
    <row r="97" spans="2:6" x14ac:dyDescent="0.2">
      <c r="B97" s="5" t="s">
        <v>52</v>
      </c>
      <c r="C97" s="5" t="s">
        <v>103</v>
      </c>
      <c r="D97" s="18">
        <v>8.4206503459144988E-2</v>
      </c>
      <c r="E97" s="7">
        <v>1081.2944632853819</v>
      </c>
      <c r="F97" s="7" t="s">
        <v>125</v>
      </c>
    </row>
    <row r="98" spans="2:6" x14ac:dyDescent="0.2">
      <c r="B98" s="5" t="s">
        <v>52</v>
      </c>
      <c r="C98" s="5" t="s">
        <v>107</v>
      </c>
      <c r="D98" s="18">
        <v>0.33515227595311953</v>
      </c>
      <c r="E98" s="7">
        <v>1081.2944632853819</v>
      </c>
      <c r="F98" s="7" t="s">
        <v>125</v>
      </c>
    </row>
    <row r="99" spans="2:6" x14ac:dyDescent="0.2">
      <c r="B99" s="5" t="s">
        <v>52</v>
      </c>
      <c r="C99" s="5" t="s">
        <v>102</v>
      </c>
      <c r="D99" s="18">
        <v>0.28564734037821887</v>
      </c>
      <c r="E99" s="7">
        <v>1081.2944632853819</v>
      </c>
      <c r="F99" s="7" t="s">
        <v>125</v>
      </c>
    </row>
    <row r="100" spans="2:6" x14ac:dyDescent="0.2">
      <c r="B100" s="5" t="s">
        <v>52</v>
      </c>
      <c r="C100" s="5" t="s">
        <v>108</v>
      </c>
      <c r="D100" s="18">
        <v>1.0913232835557935E-2</v>
      </c>
      <c r="E100" s="7">
        <v>1081.2944632853819</v>
      </c>
      <c r="F100" s="7" t="s">
        <v>125</v>
      </c>
    </row>
    <row r="101" spans="2:6" x14ac:dyDescent="0.2">
      <c r="B101" s="5" t="s">
        <v>52</v>
      </c>
      <c r="C101" s="5" t="s">
        <v>104</v>
      </c>
      <c r="D101" s="18">
        <v>0.19772284011798308</v>
      </c>
      <c r="E101" s="7">
        <v>1081.2944632853819</v>
      </c>
      <c r="F101" s="7" t="s">
        <v>125</v>
      </c>
    </row>
    <row r="102" spans="2:6" x14ac:dyDescent="0.2">
      <c r="B102" s="5" t="s">
        <v>55</v>
      </c>
      <c r="C102" s="5" t="s">
        <v>128</v>
      </c>
      <c r="D102" s="18">
        <v>4.8372185807234347E-2</v>
      </c>
      <c r="E102" s="7">
        <v>750.93175893241607</v>
      </c>
      <c r="F102" s="7" t="s">
        <v>125</v>
      </c>
    </row>
    <row r="103" spans="2:6" x14ac:dyDescent="0.2">
      <c r="B103" s="5" t="s">
        <v>55</v>
      </c>
      <c r="C103" s="5" t="s">
        <v>91</v>
      </c>
      <c r="D103" s="18">
        <v>1.8811405591702249E-2</v>
      </c>
      <c r="E103" s="7">
        <v>750.93175893241607</v>
      </c>
      <c r="F103" s="7" t="s">
        <v>125</v>
      </c>
    </row>
    <row r="104" spans="2:6" x14ac:dyDescent="0.2">
      <c r="B104" s="5" t="s">
        <v>55</v>
      </c>
      <c r="C104" s="5" t="s">
        <v>129</v>
      </c>
      <c r="D104" s="18">
        <v>0</v>
      </c>
      <c r="E104" s="7">
        <v>750.93175893241607</v>
      </c>
      <c r="F104" s="7" t="s">
        <v>125</v>
      </c>
    </row>
    <row r="105" spans="2:6" x14ac:dyDescent="0.2">
      <c r="B105" s="5" t="s">
        <v>55</v>
      </c>
      <c r="C105" s="5" t="s">
        <v>130</v>
      </c>
      <c r="D105" s="18">
        <v>7.7470921124324727E-3</v>
      </c>
      <c r="E105" s="7">
        <v>750.93175893241607</v>
      </c>
      <c r="F105" s="7" t="s">
        <v>125</v>
      </c>
    </row>
    <row r="106" spans="2:6" x14ac:dyDescent="0.2">
      <c r="B106" s="5" t="s">
        <v>55</v>
      </c>
      <c r="C106" s="5" t="s">
        <v>131</v>
      </c>
      <c r="D106" s="18">
        <v>0.18952393934710374</v>
      </c>
      <c r="E106" s="7">
        <v>750.93175893241607</v>
      </c>
      <c r="F106" s="7" t="s">
        <v>125</v>
      </c>
    </row>
    <row r="107" spans="2:6" x14ac:dyDescent="0.2">
      <c r="B107" s="5" t="s">
        <v>55</v>
      </c>
      <c r="C107" s="5" t="s">
        <v>132</v>
      </c>
      <c r="D107" s="18">
        <v>5.3455470072260022E-2</v>
      </c>
      <c r="E107" s="7">
        <v>750.93175893241607</v>
      </c>
      <c r="F107" s="7" t="s">
        <v>125</v>
      </c>
    </row>
    <row r="108" spans="2:6" x14ac:dyDescent="0.2">
      <c r="B108" s="5" t="s">
        <v>55</v>
      </c>
      <c r="C108" s="5" t="s">
        <v>133</v>
      </c>
      <c r="D108" s="18">
        <v>2.0271469679881495E-2</v>
      </c>
      <c r="E108" s="7">
        <v>750.93175893241607</v>
      </c>
      <c r="F108" s="7" t="s">
        <v>125</v>
      </c>
    </row>
    <row r="109" spans="2:6" x14ac:dyDescent="0.2">
      <c r="B109" s="5" t="s">
        <v>55</v>
      </c>
      <c r="C109" s="5" t="s">
        <v>134</v>
      </c>
      <c r="D109" s="18">
        <v>0.44639200292050191</v>
      </c>
      <c r="E109" s="7">
        <v>750.93175893241607</v>
      </c>
      <c r="F109" s="7" t="s">
        <v>125</v>
      </c>
    </row>
    <row r="110" spans="2:6" x14ac:dyDescent="0.2">
      <c r="B110" s="5" t="s">
        <v>55</v>
      </c>
      <c r="C110" s="5" t="s">
        <v>135</v>
      </c>
      <c r="D110" s="18">
        <v>0.12377795633948928</v>
      </c>
      <c r="E110" s="7">
        <v>750.93175893241607</v>
      </c>
      <c r="F110" s="7" t="s">
        <v>125</v>
      </c>
    </row>
    <row r="111" spans="2:6" x14ac:dyDescent="0.2">
      <c r="B111" s="5" t="s">
        <v>55</v>
      </c>
      <c r="C111" s="5" t="s">
        <v>136</v>
      </c>
      <c r="D111" s="18">
        <v>9.1648478129394653E-2</v>
      </c>
      <c r="E111" s="7">
        <v>750.93175893241607</v>
      </c>
      <c r="F111" s="7" t="s">
        <v>125</v>
      </c>
    </row>
    <row r="112" spans="2:6" x14ac:dyDescent="0.2">
      <c r="B112" s="5" t="s">
        <v>56</v>
      </c>
      <c r="C112" s="5" t="s">
        <v>137</v>
      </c>
      <c r="D112" s="18">
        <v>2.2566882308699861E-3</v>
      </c>
      <c r="E112" s="7">
        <v>5606.2956196899058</v>
      </c>
      <c r="F112" s="7" t="s">
        <v>125</v>
      </c>
    </row>
    <row r="113" spans="2:6" x14ac:dyDescent="0.2">
      <c r="B113" s="5" t="s">
        <v>56</v>
      </c>
      <c r="C113" s="5" t="s">
        <v>138</v>
      </c>
      <c r="D113" s="18">
        <v>4.0517039673965242E-3</v>
      </c>
      <c r="E113" s="7">
        <v>5606.2956196899058</v>
      </c>
      <c r="F113" s="7" t="s">
        <v>125</v>
      </c>
    </row>
    <row r="114" spans="2:6" x14ac:dyDescent="0.2">
      <c r="B114" s="5" t="s">
        <v>56</v>
      </c>
      <c r="C114" s="5" t="s">
        <v>139</v>
      </c>
      <c r="D114" s="18">
        <v>0</v>
      </c>
      <c r="E114" s="7">
        <v>5606.2956196899058</v>
      </c>
      <c r="F114" s="7" t="s">
        <v>125</v>
      </c>
    </row>
    <row r="115" spans="2:6" x14ac:dyDescent="0.2">
      <c r="B115" s="5" t="s">
        <v>56</v>
      </c>
      <c r="C115" s="5" t="s">
        <v>112</v>
      </c>
      <c r="D115" s="18">
        <v>0.39685127330859005</v>
      </c>
      <c r="E115" s="7">
        <v>5606.2956196899058</v>
      </c>
      <c r="F115" s="7" t="s">
        <v>125</v>
      </c>
    </row>
    <row r="116" spans="2:6" x14ac:dyDescent="0.2">
      <c r="B116" s="5" t="s">
        <v>56</v>
      </c>
      <c r="C116" s="5" t="s">
        <v>115</v>
      </c>
      <c r="D116" s="18">
        <v>0.43286858985679633</v>
      </c>
      <c r="E116" s="7">
        <v>5606.2956196899058</v>
      </c>
      <c r="F116" s="7" t="s">
        <v>125</v>
      </c>
    </row>
    <row r="117" spans="2:6" x14ac:dyDescent="0.2">
      <c r="B117" s="5" t="s">
        <v>56</v>
      </c>
      <c r="C117" s="5" t="s">
        <v>140</v>
      </c>
      <c r="D117" s="18">
        <v>0.16397174463634714</v>
      </c>
      <c r="E117" s="7">
        <v>5606.2956196899058</v>
      </c>
      <c r="F117" s="7" t="s">
        <v>125</v>
      </c>
    </row>
    <row r="118" spans="2:6" x14ac:dyDescent="0.2">
      <c r="B118" s="5" t="s">
        <v>57</v>
      </c>
      <c r="C118" s="5" t="s">
        <v>141</v>
      </c>
      <c r="D118" s="18">
        <v>0.63406222907713317</v>
      </c>
      <c r="E118" s="7">
        <v>4688.7387711505635</v>
      </c>
      <c r="F118" s="7" t="s">
        <v>125</v>
      </c>
    </row>
    <row r="119" spans="2:6" x14ac:dyDescent="0.2">
      <c r="B119" s="5" t="s">
        <v>57</v>
      </c>
      <c r="C119" s="5" t="s">
        <v>142</v>
      </c>
      <c r="D119" s="18">
        <v>0.36593777092286689</v>
      </c>
      <c r="E119" s="7">
        <v>4688.7387711505635</v>
      </c>
      <c r="F119" s="7" t="s">
        <v>125</v>
      </c>
    </row>
    <row r="120" spans="2:6" x14ac:dyDescent="0.2">
      <c r="B120" s="5" t="s">
        <v>59</v>
      </c>
      <c r="C120" s="5" t="s">
        <v>143</v>
      </c>
      <c r="D120" s="18">
        <v>0.52921416420601897</v>
      </c>
      <c r="E120" s="7">
        <v>1683.6289667479043</v>
      </c>
      <c r="F120" s="7" t="s">
        <v>125</v>
      </c>
    </row>
    <row r="121" spans="2:6" x14ac:dyDescent="0.2">
      <c r="B121" s="5" t="s">
        <v>59</v>
      </c>
      <c r="C121" s="5" t="s">
        <v>144</v>
      </c>
      <c r="D121" s="18">
        <v>0.47078583579398103</v>
      </c>
      <c r="E121" s="7">
        <v>1683.6289667479043</v>
      </c>
      <c r="F121" s="7" t="s">
        <v>125</v>
      </c>
    </row>
    <row r="122" spans="2:6" x14ac:dyDescent="0.2">
      <c r="B122" s="5" t="s">
        <v>60</v>
      </c>
      <c r="C122" s="5" t="s">
        <v>117</v>
      </c>
      <c r="D122" s="18">
        <v>0.24729161143787973</v>
      </c>
      <c r="E122" s="7">
        <v>4976.9326897187721</v>
      </c>
      <c r="F122" s="7" t="s">
        <v>125</v>
      </c>
    </row>
    <row r="123" spans="2:6" x14ac:dyDescent="0.2">
      <c r="B123" s="5" t="s">
        <v>60</v>
      </c>
      <c r="C123" s="5" t="s">
        <v>119</v>
      </c>
      <c r="D123" s="18">
        <v>2.0318725133160794E-3</v>
      </c>
      <c r="E123" s="7">
        <v>4976.9326897187721</v>
      </c>
      <c r="F123" s="7" t="s">
        <v>125</v>
      </c>
    </row>
    <row r="124" spans="2:6" x14ac:dyDescent="0.2">
      <c r="B124" s="5" t="s">
        <v>60</v>
      </c>
      <c r="C124" s="5" t="s">
        <v>120</v>
      </c>
      <c r="D124" s="18">
        <v>0.34824351431653117</v>
      </c>
      <c r="E124" s="7">
        <v>4976.9326897187721</v>
      </c>
      <c r="F124" s="7" t="s">
        <v>125</v>
      </c>
    </row>
    <row r="125" spans="2:6" x14ac:dyDescent="0.2">
      <c r="B125" s="5" t="s">
        <v>60</v>
      </c>
      <c r="C125" s="5" t="s">
        <v>145</v>
      </c>
      <c r="D125" s="18">
        <v>4.0886978469711288E-2</v>
      </c>
      <c r="E125" s="7">
        <v>4976.9326897187721</v>
      </c>
      <c r="F125" s="7" t="s">
        <v>125</v>
      </c>
    </row>
    <row r="126" spans="2:6" x14ac:dyDescent="0.2">
      <c r="B126" s="5" t="s">
        <v>60</v>
      </c>
      <c r="C126" s="5" t="s">
        <v>146</v>
      </c>
      <c r="D126" s="18">
        <v>5.3772279392649704E-2</v>
      </c>
      <c r="E126" s="7">
        <v>4976.9326897187721</v>
      </c>
      <c r="F126" s="7" t="s">
        <v>125</v>
      </c>
    </row>
    <row r="127" spans="2:6" x14ac:dyDescent="0.2">
      <c r="B127" s="5" t="s">
        <v>60</v>
      </c>
      <c r="C127" s="5" t="s">
        <v>147</v>
      </c>
      <c r="D127" s="18">
        <v>0.30777374386991196</v>
      </c>
      <c r="E127" s="7">
        <v>4976.9326897187721</v>
      </c>
      <c r="F127" s="7" t="s">
        <v>125</v>
      </c>
    </row>
    <row r="128" spans="2:6" x14ac:dyDescent="0.2">
      <c r="B128" s="5" t="s">
        <v>62</v>
      </c>
      <c r="C128" s="5" t="s">
        <v>148</v>
      </c>
      <c r="D128" s="18">
        <v>0.34114877658679887</v>
      </c>
      <c r="E128" s="7">
        <v>4976.9326897187721</v>
      </c>
      <c r="F128" s="7" t="s">
        <v>125</v>
      </c>
    </row>
    <row r="129" spans="2:6" x14ac:dyDescent="0.2">
      <c r="B129" s="5" t="s">
        <v>62</v>
      </c>
      <c r="C129" s="5" t="s">
        <v>149</v>
      </c>
      <c r="D129" s="18">
        <v>0.45785122341320106</v>
      </c>
      <c r="E129" s="7">
        <v>4976.9326897187721</v>
      </c>
      <c r="F129" s="7" t="s">
        <v>125</v>
      </c>
    </row>
    <row r="130" spans="2:6" x14ac:dyDescent="0.2">
      <c r="B130" s="5" t="s">
        <v>62</v>
      </c>
      <c r="C130" s="5" t="s">
        <v>150</v>
      </c>
      <c r="D130" s="18">
        <v>0.20100000000000004</v>
      </c>
      <c r="E130" s="7">
        <v>4976.9326897187721</v>
      </c>
      <c r="F130" s="7" t="s">
        <v>125</v>
      </c>
    </row>
    <row r="131" spans="2:6" x14ac:dyDescent="0.2">
      <c r="B131" s="5" t="s">
        <v>63</v>
      </c>
      <c r="C131" s="5" t="s">
        <v>151</v>
      </c>
      <c r="D131" s="18">
        <v>0.11990469592436952</v>
      </c>
      <c r="E131" s="7">
        <v>4976.9326897187721</v>
      </c>
      <c r="F131" s="7" t="s">
        <v>125</v>
      </c>
    </row>
    <row r="132" spans="2:6" x14ac:dyDescent="0.2">
      <c r="B132" s="5" t="s">
        <v>63</v>
      </c>
      <c r="C132" s="5" t="s">
        <v>152</v>
      </c>
      <c r="D132" s="18">
        <v>0.25989644203350515</v>
      </c>
      <c r="E132" s="7">
        <v>4976.9326897187721</v>
      </c>
      <c r="F132" s="7" t="s">
        <v>125</v>
      </c>
    </row>
    <row r="133" spans="2:6" x14ac:dyDescent="0.2">
      <c r="B133" s="5" t="s">
        <v>63</v>
      </c>
      <c r="C133" s="5" t="s">
        <v>153</v>
      </c>
      <c r="D133" s="18">
        <v>5.8601114868164432E-2</v>
      </c>
      <c r="E133" s="7">
        <v>4976.9326897187721</v>
      </c>
      <c r="F133" s="7" t="s">
        <v>125</v>
      </c>
    </row>
    <row r="134" spans="2:6" x14ac:dyDescent="0.2">
      <c r="B134" s="5" t="s">
        <v>63</v>
      </c>
      <c r="C134" s="5" t="s">
        <v>154</v>
      </c>
      <c r="D134" s="18">
        <v>0.56159774717396083</v>
      </c>
      <c r="E134" s="7">
        <v>4976.9326897187721</v>
      </c>
      <c r="F134" s="7" t="s">
        <v>125</v>
      </c>
    </row>
    <row r="135" spans="2:6" x14ac:dyDescent="0.2">
      <c r="B135" s="5" t="s">
        <v>64</v>
      </c>
      <c r="C135" s="5" t="s">
        <v>155</v>
      </c>
      <c r="D135" s="18">
        <v>0</v>
      </c>
      <c r="E135" s="7">
        <v>1916.2152925364785</v>
      </c>
      <c r="F135" s="7" t="s">
        <v>125</v>
      </c>
    </row>
    <row r="136" spans="2:6" x14ac:dyDescent="0.2">
      <c r="B136" s="5" t="s">
        <v>64</v>
      </c>
      <c r="C136" s="5" t="s">
        <v>156</v>
      </c>
      <c r="D136" s="18">
        <v>0</v>
      </c>
      <c r="E136" s="7">
        <v>1916.2152925364785</v>
      </c>
      <c r="F136" s="7" t="s">
        <v>125</v>
      </c>
    </row>
    <row r="137" spans="2:6" x14ac:dyDescent="0.2">
      <c r="B137" s="5" t="s">
        <v>64</v>
      </c>
      <c r="C137" s="5" t="s">
        <v>157</v>
      </c>
      <c r="D137" s="18">
        <v>0</v>
      </c>
      <c r="E137" s="7">
        <v>1916.2152925364785</v>
      </c>
      <c r="F137" s="7" t="s">
        <v>125</v>
      </c>
    </row>
    <row r="138" spans="2:6" x14ac:dyDescent="0.2">
      <c r="B138" s="5" t="s">
        <v>64</v>
      </c>
      <c r="C138" s="5" t="s">
        <v>158</v>
      </c>
      <c r="D138" s="18">
        <v>0.24151771565480293</v>
      </c>
      <c r="E138" s="7">
        <v>1916.2152925364785</v>
      </c>
      <c r="F138" s="7" t="s">
        <v>125</v>
      </c>
    </row>
    <row r="139" spans="2:6" x14ac:dyDescent="0.2">
      <c r="B139" s="5" t="s">
        <v>64</v>
      </c>
      <c r="C139" s="5" t="s">
        <v>159</v>
      </c>
      <c r="D139" s="18">
        <v>8.9959361240862082E-2</v>
      </c>
      <c r="E139" s="7">
        <v>1916.2152925364785</v>
      </c>
      <c r="F139" s="7" t="s">
        <v>125</v>
      </c>
    </row>
    <row r="140" spans="2:6" x14ac:dyDescent="0.2">
      <c r="B140" s="5" t="s">
        <v>64</v>
      </c>
      <c r="C140" s="5" t="s">
        <v>160</v>
      </c>
      <c r="D140" s="18">
        <v>9.5792532962824667E-2</v>
      </c>
      <c r="E140" s="7">
        <v>1916.2152925364785</v>
      </c>
      <c r="F140" s="7" t="s">
        <v>125</v>
      </c>
    </row>
    <row r="141" spans="2:6" x14ac:dyDescent="0.2">
      <c r="B141" s="5" t="s">
        <v>64</v>
      </c>
      <c r="C141" s="5" t="s">
        <v>161</v>
      </c>
      <c r="D141" s="18">
        <v>0.33183428935075554</v>
      </c>
      <c r="E141" s="7">
        <v>1916.2152925364785</v>
      </c>
      <c r="F141" s="7" t="s">
        <v>125</v>
      </c>
    </row>
    <row r="142" spans="2:6" x14ac:dyDescent="0.2">
      <c r="B142" s="5" t="s">
        <v>64</v>
      </c>
      <c r="C142" s="5" t="s">
        <v>162</v>
      </c>
      <c r="D142" s="18">
        <v>5.7362360630229377E-2</v>
      </c>
      <c r="E142" s="7">
        <v>1916.2152925364785</v>
      </c>
      <c r="F142" s="7" t="s">
        <v>125</v>
      </c>
    </row>
    <row r="143" spans="2:6" x14ac:dyDescent="0.2">
      <c r="B143" s="5" t="s">
        <v>64</v>
      </c>
      <c r="C143" s="5" t="s">
        <v>163</v>
      </c>
      <c r="D143" s="18">
        <v>0.12665384701641902</v>
      </c>
      <c r="E143" s="7">
        <v>1916.2152925364785</v>
      </c>
      <c r="F143" s="7" t="s">
        <v>125</v>
      </c>
    </row>
    <row r="144" spans="2:6" x14ac:dyDescent="0.2">
      <c r="B144" s="5" t="s">
        <v>64</v>
      </c>
      <c r="C144" s="5" t="s">
        <v>164</v>
      </c>
      <c r="D144" s="18">
        <v>5.6879893144106471E-2</v>
      </c>
      <c r="E144" s="7">
        <v>1916.2152925364785</v>
      </c>
      <c r="F144" s="7" t="s">
        <v>125</v>
      </c>
    </row>
    <row r="145" spans="2:6" x14ac:dyDescent="0.2">
      <c r="B145" s="5" t="s">
        <v>66</v>
      </c>
      <c r="C145" s="5" t="s">
        <v>165</v>
      </c>
      <c r="D145" s="18">
        <v>0.98380000000000001</v>
      </c>
      <c r="E145" s="7">
        <v>8294</v>
      </c>
      <c r="F145" s="7" t="s">
        <v>166</v>
      </c>
    </row>
    <row r="146" spans="2:6" x14ac:dyDescent="0.2">
      <c r="B146" s="5" t="s">
        <v>66</v>
      </c>
      <c r="C146" s="5" t="s">
        <v>167</v>
      </c>
      <c r="D146" s="18">
        <v>5.0000000000000001E-3</v>
      </c>
      <c r="E146" s="7">
        <v>8294</v>
      </c>
      <c r="F146" s="7" t="s">
        <v>166</v>
      </c>
    </row>
    <row r="147" spans="2:6" x14ac:dyDescent="0.2">
      <c r="B147" s="5" t="s">
        <v>66</v>
      </c>
      <c r="C147" s="5" t="s">
        <v>168</v>
      </c>
      <c r="D147" s="18">
        <v>0</v>
      </c>
      <c r="E147" s="7">
        <v>8294</v>
      </c>
      <c r="F147" s="7" t="s">
        <v>166</v>
      </c>
    </row>
    <row r="148" spans="2:6" x14ac:dyDescent="0.2">
      <c r="B148" s="5" t="s">
        <v>66</v>
      </c>
      <c r="C148" s="5" t="s">
        <v>169</v>
      </c>
      <c r="D148" s="18">
        <v>4.7000000000000002E-3</v>
      </c>
      <c r="E148" s="7">
        <v>8294</v>
      </c>
      <c r="F148" s="7" t="s">
        <v>166</v>
      </c>
    </row>
    <row r="149" spans="2:6" x14ac:dyDescent="0.2">
      <c r="B149" s="5" t="s">
        <v>66</v>
      </c>
      <c r="C149" s="5" t="s">
        <v>170</v>
      </c>
      <c r="D149" s="18">
        <v>6.4999999999999997E-3</v>
      </c>
      <c r="E149" s="7">
        <v>8294</v>
      </c>
      <c r="F149" s="7" t="s">
        <v>166</v>
      </c>
    </row>
    <row r="150" spans="2:6" x14ac:dyDescent="0.2">
      <c r="B150" s="5" t="s">
        <v>66</v>
      </c>
      <c r="C150" s="5" t="s">
        <v>171</v>
      </c>
      <c r="D150" s="18">
        <v>0</v>
      </c>
      <c r="E150" s="7">
        <v>8294</v>
      </c>
      <c r="F150" s="7" t="s">
        <v>166</v>
      </c>
    </row>
    <row r="151" spans="2:6" x14ac:dyDescent="0.2">
      <c r="B151" s="5" t="s">
        <v>69</v>
      </c>
      <c r="C151" s="5" t="s">
        <v>165</v>
      </c>
      <c r="D151" s="18">
        <v>0.95309999999999995</v>
      </c>
      <c r="E151" s="7">
        <v>8294</v>
      </c>
      <c r="F151" s="7" t="s">
        <v>166</v>
      </c>
    </row>
    <row r="152" spans="2:6" x14ac:dyDescent="0.2">
      <c r="B152" s="5" t="s">
        <v>69</v>
      </c>
      <c r="C152" s="5" t="s">
        <v>167</v>
      </c>
      <c r="D152" s="18">
        <v>4.6899999999999997E-2</v>
      </c>
      <c r="E152" s="7">
        <v>8294</v>
      </c>
      <c r="F152" s="7" t="s">
        <v>166</v>
      </c>
    </row>
    <row r="153" spans="2:6" x14ac:dyDescent="0.2">
      <c r="B153" s="5" t="s">
        <v>69</v>
      </c>
      <c r="C153" s="5" t="s">
        <v>168</v>
      </c>
      <c r="D153" s="18">
        <v>0</v>
      </c>
      <c r="E153" s="7">
        <v>8294</v>
      </c>
      <c r="F153" s="7" t="s">
        <v>166</v>
      </c>
    </row>
    <row r="154" spans="2:6" x14ac:dyDescent="0.2">
      <c r="B154" s="5" t="s">
        <v>69</v>
      </c>
      <c r="C154" s="5" t="s">
        <v>169</v>
      </c>
      <c r="D154" s="18">
        <v>0</v>
      </c>
      <c r="E154" s="7">
        <v>8294</v>
      </c>
      <c r="F154" s="7" t="s">
        <v>166</v>
      </c>
    </row>
    <row r="155" spans="2:6" x14ac:dyDescent="0.2">
      <c r="B155" s="5" t="s">
        <v>69</v>
      </c>
      <c r="C155" s="5" t="s">
        <v>170</v>
      </c>
      <c r="D155" s="18">
        <v>0</v>
      </c>
      <c r="E155" s="7">
        <v>8294</v>
      </c>
      <c r="F155" s="7" t="s">
        <v>166</v>
      </c>
    </row>
    <row r="156" spans="2:6" x14ac:dyDescent="0.2">
      <c r="B156" s="5" t="s">
        <v>69</v>
      </c>
      <c r="C156" s="5" t="s">
        <v>171</v>
      </c>
      <c r="D156" s="18">
        <v>0</v>
      </c>
      <c r="E156" s="7">
        <v>8294</v>
      </c>
      <c r="F156" s="7" t="s">
        <v>166</v>
      </c>
    </row>
    <row r="157" spans="2:6" x14ac:dyDescent="0.2">
      <c r="B157" s="5" t="s">
        <v>70</v>
      </c>
      <c r="C157" s="5" t="s">
        <v>167</v>
      </c>
      <c r="D157" s="18">
        <v>0.61319999999999997</v>
      </c>
      <c r="E157" s="7">
        <v>8416</v>
      </c>
      <c r="F157" s="7" t="s">
        <v>166</v>
      </c>
    </row>
    <row r="158" spans="2:6" x14ac:dyDescent="0.2">
      <c r="B158" s="5" t="s">
        <v>70</v>
      </c>
      <c r="C158" s="5" t="s">
        <v>165</v>
      </c>
      <c r="D158" s="18">
        <v>0.37980000000000003</v>
      </c>
      <c r="E158" s="7">
        <v>8416</v>
      </c>
      <c r="F158" s="7" t="s">
        <v>166</v>
      </c>
    </row>
    <row r="159" spans="2:6" x14ac:dyDescent="0.2">
      <c r="B159" s="5" t="s">
        <v>70</v>
      </c>
      <c r="C159" s="5" t="s">
        <v>172</v>
      </c>
      <c r="D159" s="18">
        <v>7.0000000000000001E-3</v>
      </c>
      <c r="E159" s="7">
        <v>8416</v>
      </c>
      <c r="F159" s="7" t="s">
        <v>166</v>
      </c>
    </row>
    <row r="160" spans="2:6" x14ac:dyDescent="0.2">
      <c r="B160" s="5" t="s">
        <v>70</v>
      </c>
      <c r="C160" s="5" t="s">
        <v>173</v>
      </c>
      <c r="D160" s="18">
        <v>0</v>
      </c>
      <c r="E160" s="7">
        <v>8416</v>
      </c>
      <c r="F160" s="7" t="s">
        <v>166</v>
      </c>
    </row>
    <row r="161" spans="2:6" x14ac:dyDescent="0.2">
      <c r="B161" s="5" t="s">
        <v>70</v>
      </c>
      <c r="C161" s="5" t="s">
        <v>174</v>
      </c>
      <c r="D161" s="18">
        <v>0</v>
      </c>
      <c r="E161" s="7">
        <v>8416</v>
      </c>
      <c r="F161" s="7" t="s">
        <v>166</v>
      </c>
    </row>
    <row r="162" spans="2:6" x14ac:dyDescent="0.2">
      <c r="B162" s="5" t="s">
        <v>70</v>
      </c>
      <c r="C162" s="5" t="s">
        <v>171</v>
      </c>
      <c r="D162" s="18">
        <v>0</v>
      </c>
      <c r="E162" s="7">
        <v>8416</v>
      </c>
      <c r="F162" s="7" t="s">
        <v>166</v>
      </c>
    </row>
    <row r="163" spans="2:6" x14ac:dyDescent="0.2">
      <c r="B163" s="5" t="s">
        <v>71</v>
      </c>
      <c r="C163" s="5" t="s">
        <v>167</v>
      </c>
      <c r="D163" s="18">
        <v>0.61319999999999997</v>
      </c>
      <c r="E163" s="7">
        <v>8416</v>
      </c>
      <c r="F163" s="7" t="s">
        <v>166</v>
      </c>
    </row>
    <row r="164" spans="2:6" x14ac:dyDescent="0.2">
      <c r="B164" s="5" t="s">
        <v>71</v>
      </c>
      <c r="C164" s="5" t="s">
        <v>165</v>
      </c>
      <c r="D164" s="18">
        <v>0.37980000000000003</v>
      </c>
      <c r="E164" s="7">
        <v>8416</v>
      </c>
      <c r="F164" s="7" t="s">
        <v>166</v>
      </c>
    </row>
    <row r="165" spans="2:6" x14ac:dyDescent="0.2">
      <c r="B165" s="5" t="s">
        <v>71</v>
      </c>
      <c r="C165" s="5" t="s">
        <v>172</v>
      </c>
      <c r="D165" s="18">
        <v>0</v>
      </c>
      <c r="E165" s="7">
        <v>8416</v>
      </c>
      <c r="F165" s="7" t="s">
        <v>166</v>
      </c>
    </row>
    <row r="166" spans="2:6" x14ac:dyDescent="0.2">
      <c r="B166" s="5" t="s">
        <v>71</v>
      </c>
      <c r="C166" s="5" t="s">
        <v>173</v>
      </c>
      <c r="D166" s="18">
        <v>0</v>
      </c>
      <c r="E166" s="7">
        <v>8416</v>
      </c>
      <c r="F166" s="7" t="s">
        <v>166</v>
      </c>
    </row>
    <row r="167" spans="2:6" x14ac:dyDescent="0.2">
      <c r="B167" s="5" t="s">
        <v>71</v>
      </c>
      <c r="C167" s="5" t="s">
        <v>174</v>
      </c>
      <c r="D167" s="18">
        <v>0</v>
      </c>
      <c r="E167" s="7">
        <v>8416</v>
      </c>
      <c r="F167" s="7" t="s">
        <v>166</v>
      </c>
    </row>
    <row r="168" spans="2:6" x14ac:dyDescent="0.2">
      <c r="B168" s="5" t="s">
        <v>71</v>
      </c>
      <c r="C168" s="5" t="s">
        <v>171</v>
      </c>
      <c r="D168" s="18">
        <v>0</v>
      </c>
      <c r="E168" s="7">
        <v>8416</v>
      </c>
      <c r="F168" s="7" t="s">
        <v>166</v>
      </c>
    </row>
    <row r="169" spans="2:6" x14ac:dyDescent="0.2">
      <c r="B169" s="5" t="s">
        <v>72</v>
      </c>
      <c r="C169" s="5" t="s">
        <v>167</v>
      </c>
      <c r="D169" s="18">
        <v>0.99490000000000001</v>
      </c>
      <c r="E169" s="7">
        <v>21642</v>
      </c>
      <c r="F169" s="7" t="s">
        <v>166</v>
      </c>
    </row>
    <row r="170" spans="2:6" x14ac:dyDescent="0.2">
      <c r="B170" s="5" t="s">
        <v>72</v>
      </c>
      <c r="C170" s="5" t="s">
        <v>165</v>
      </c>
      <c r="D170" s="18">
        <v>0</v>
      </c>
      <c r="E170" s="7">
        <v>21642</v>
      </c>
      <c r="F170" s="7" t="s">
        <v>166</v>
      </c>
    </row>
    <row r="171" spans="2:6" x14ac:dyDescent="0.2">
      <c r="B171" s="5" t="s">
        <v>72</v>
      </c>
      <c r="C171" s="5" t="s">
        <v>172</v>
      </c>
      <c r="D171" s="18">
        <v>5.1000000000000004E-3</v>
      </c>
      <c r="E171" s="7">
        <v>21642</v>
      </c>
      <c r="F171" s="7" t="s">
        <v>166</v>
      </c>
    </row>
    <row r="172" spans="2:6" x14ac:dyDescent="0.2">
      <c r="B172" s="5" t="s">
        <v>72</v>
      </c>
      <c r="C172" s="5" t="s">
        <v>173</v>
      </c>
      <c r="D172" s="18">
        <v>0</v>
      </c>
      <c r="E172" s="7">
        <v>21642</v>
      </c>
      <c r="F172" s="7" t="s">
        <v>166</v>
      </c>
    </row>
    <row r="173" spans="2:6" x14ac:dyDescent="0.2">
      <c r="B173" s="5" t="s">
        <v>72</v>
      </c>
      <c r="C173" s="5" t="s">
        <v>174</v>
      </c>
      <c r="D173" s="18">
        <v>0</v>
      </c>
      <c r="E173" s="7">
        <v>21642</v>
      </c>
      <c r="F173" s="7" t="s">
        <v>166</v>
      </c>
    </row>
    <row r="174" spans="2:6" x14ac:dyDescent="0.2">
      <c r="B174" s="5" t="s">
        <v>72</v>
      </c>
      <c r="C174" s="5" t="s">
        <v>171</v>
      </c>
      <c r="D174" s="18">
        <v>0</v>
      </c>
      <c r="E174" s="7">
        <v>21642</v>
      </c>
      <c r="F174" s="7" t="s">
        <v>166</v>
      </c>
    </row>
    <row r="175" spans="2:6" x14ac:dyDescent="0.2">
      <c r="B175" s="5" t="s">
        <v>74</v>
      </c>
      <c r="C175" s="5" t="s">
        <v>165</v>
      </c>
      <c r="D175" s="18">
        <v>0.13830000000000001</v>
      </c>
      <c r="E175" s="7">
        <v>20720</v>
      </c>
      <c r="F175" s="7" t="s">
        <v>166</v>
      </c>
    </row>
    <row r="176" spans="2:6" x14ac:dyDescent="0.2">
      <c r="B176" s="5" t="s">
        <v>74</v>
      </c>
      <c r="C176" s="5" t="s">
        <v>167</v>
      </c>
      <c r="D176" s="18">
        <v>0.83260000000000001</v>
      </c>
      <c r="E176" s="7">
        <v>20720</v>
      </c>
      <c r="F176" s="7" t="s">
        <v>166</v>
      </c>
    </row>
    <row r="177" spans="2:6" x14ac:dyDescent="0.2">
      <c r="B177" s="5" t="s">
        <v>74</v>
      </c>
      <c r="C177" s="5" t="s">
        <v>172</v>
      </c>
      <c r="D177" s="18">
        <v>2.9100000000000001E-2</v>
      </c>
      <c r="E177" s="7">
        <v>20720</v>
      </c>
      <c r="F177" s="7" t="s">
        <v>166</v>
      </c>
    </row>
    <row r="178" spans="2:6" x14ac:dyDescent="0.2">
      <c r="B178" s="5" t="s">
        <v>74</v>
      </c>
      <c r="C178" s="5" t="s">
        <v>174</v>
      </c>
      <c r="D178" s="18">
        <v>0</v>
      </c>
      <c r="E178" s="7">
        <v>20720</v>
      </c>
      <c r="F178" s="7" t="s">
        <v>166</v>
      </c>
    </row>
    <row r="179" spans="2:6" x14ac:dyDescent="0.2">
      <c r="B179" s="5" t="s">
        <v>74</v>
      </c>
      <c r="C179" s="5" t="s">
        <v>171</v>
      </c>
      <c r="D179" s="18">
        <v>0</v>
      </c>
      <c r="E179" s="7">
        <v>20720</v>
      </c>
      <c r="F179" s="7" t="s">
        <v>166</v>
      </c>
    </row>
    <row r="180" spans="2:6" x14ac:dyDescent="0.2">
      <c r="B180" s="5" t="s">
        <v>73</v>
      </c>
      <c r="C180" s="5" t="s">
        <v>167</v>
      </c>
      <c r="D180" s="18">
        <v>0.99490000000000001</v>
      </c>
      <c r="E180" s="7">
        <v>66215</v>
      </c>
      <c r="F180" s="7" t="s">
        <v>166</v>
      </c>
    </row>
    <row r="181" spans="2:6" x14ac:dyDescent="0.2">
      <c r="B181" s="5" t="s">
        <v>73</v>
      </c>
      <c r="C181" s="5" t="s">
        <v>165</v>
      </c>
      <c r="D181" s="18">
        <v>0</v>
      </c>
      <c r="E181" s="7">
        <v>66215</v>
      </c>
      <c r="F181" s="7" t="s">
        <v>166</v>
      </c>
    </row>
    <row r="182" spans="2:6" x14ac:dyDescent="0.2">
      <c r="B182" s="5" t="s">
        <v>73</v>
      </c>
      <c r="C182" s="5" t="s">
        <v>172</v>
      </c>
      <c r="D182" s="18">
        <v>5.1000000000000004E-3</v>
      </c>
      <c r="E182" s="7">
        <v>66215</v>
      </c>
      <c r="F182" s="7" t="s">
        <v>166</v>
      </c>
    </row>
    <row r="183" spans="2:6" x14ac:dyDescent="0.2">
      <c r="B183" s="5" t="s">
        <v>73</v>
      </c>
      <c r="C183" s="5" t="s">
        <v>173</v>
      </c>
      <c r="D183" s="18">
        <v>0</v>
      </c>
      <c r="E183" s="7">
        <v>66215</v>
      </c>
      <c r="F183" s="7" t="s">
        <v>166</v>
      </c>
    </row>
    <row r="184" spans="2:6" x14ac:dyDescent="0.2">
      <c r="B184" s="5" t="s">
        <v>73</v>
      </c>
      <c r="C184" s="5" t="s">
        <v>174</v>
      </c>
      <c r="D184" s="18">
        <v>0</v>
      </c>
      <c r="E184" s="7">
        <v>66215</v>
      </c>
      <c r="F184" s="7" t="s">
        <v>166</v>
      </c>
    </row>
    <row r="185" spans="2:6" x14ac:dyDescent="0.2">
      <c r="B185" s="5" t="s">
        <v>73</v>
      </c>
      <c r="C185" s="5" t="s">
        <v>171</v>
      </c>
      <c r="D185" s="18">
        <v>0</v>
      </c>
      <c r="E185" s="7">
        <v>66215</v>
      </c>
      <c r="F185" s="7"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B0D08-7534-4513-8F35-A813BA02CCFA}">
  <dimension ref="A1:AK418"/>
  <sheetViews>
    <sheetView showGridLines="0" topLeftCell="A30" zoomScaleNormal="100" workbookViewId="0">
      <selection activeCell="C1" sqref="C1"/>
    </sheetView>
  </sheetViews>
  <sheetFormatPr defaultColWidth="9.1640625" defaultRowHeight="12" x14ac:dyDescent="0.2"/>
  <cols>
    <col min="1" max="1" width="9.1640625" style="2" customWidth="1"/>
    <col min="2" max="3" width="51.6640625" style="2" customWidth="1"/>
    <col min="4" max="4" width="85.6640625" style="2" bestFit="1" customWidth="1"/>
    <col min="5" max="5" width="11.33203125" style="2" customWidth="1"/>
    <col min="6" max="6" width="25" style="2" customWidth="1"/>
    <col min="7" max="7" width="10.6640625" style="2" customWidth="1"/>
    <col min="8" max="8" width="17.33203125" style="2" bestFit="1" customWidth="1"/>
    <col min="9" max="36" width="9.6640625" style="2" bestFit="1" customWidth="1"/>
    <col min="37" max="37" width="9.5" style="2" bestFit="1" customWidth="1"/>
    <col min="38" max="16384" width="9.1640625" style="2"/>
  </cols>
  <sheetData>
    <row r="1" spans="1:36" s="1" customFormat="1" ht="28.5" thickBot="1" x14ac:dyDescent="0.25">
      <c r="A1" s="1" t="s">
        <v>175</v>
      </c>
    </row>
    <row r="4" spans="1:36" ht="12.75" x14ac:dyDescent="0.2">
      <c r="B4" s="3" t="s">
        <v>175</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row>
    <row r="5" spans="1:36" x14ac:dyDescent="0.2">
      <c r="B5" s="19" t="s">
        <v>27</v>
      </c>
      <c r="C5" s="19" t="s">
        <v>85</v>
      </c>
      <c r="D5" s="19" t="s">
        <v>176</v>
      </c>
      <c r="E5" s="19" t="s">
        <v>177</v>
      </c>
      <c r="F5" s="19" t="s">
        <v>178</v>
      </c>
      <c r="G5" s="19" t="s">
        <v>179</v>
      </c>
      <c r="H5" s="20">
        <v>2022</v>
      </c>
      <c r="I5" s="20">
        <v>2023</v>
      </c>
      <c r="J5" s="20">
        <v>2024</v>
      </c>
      <c r="K5" s="20">
        <v>2025</v>
      </c>
      <c r="L5" s="20">
        <v>2026</v>
      </c>
      <c r="M5" s="20">
        <v>2027</v>
      </c>
      <c r="N5" s="20">
        <v>2028</v>
      </c>
      <c r="O5" s="20">
        <v>2029</v>
      </c>
      <c r="P5" s="20">
        <v>2030</v>
      </c>
      <c r="Q5" s="20">
        <v>2031</v>
      </c>
      <c r="R5" s="20">
        <v>2032</v>
      </c>
      <c r="S5" s="20">
        <v>2033</v>
      </c>
      <c r="T5" s="20">
        <v>2034</v>
      </c>
      <c r="U5" s="20">
        <v>2035</v>
      </c>
      <c r="V5" s="20">
        <v>2036</v>
      </c>
      <c r="W5" s="20">
        <v>2037</v>
      </c>
      <c r="X5" s="20">
        <v>2038</v>
      </c>
      <c r="Y5" s="20">
        <v>2039</v>
      </c>
      <c r="Z5" s="20">
        <v>2040</v>
      </c>
      <c r="AA5" s="20">
        <v>2041</v>
      </c>
      <c r="AB5" s="20">
        <v>2042</v>
      </c>
      <c r="AC5" s="20">
        <v>2043</v>
      </c>
      <c r="AD5" s="20">
        <v>2044</v>
      </c>
      <c r="AE5" s="20">
        <v>2045</v>
      </c>
      <c r="AF5" s="20">
        <v>2046</v>
      </c>
      <c r="AG5" s="20">
        <v>2047</v>
      </c>
      <c r="AH5" s="20">
        <v>2048</v>
      </c>
      <c r="AI5" s="20">
        <v>2049</v>
      </c>
      <c r="AJ5" s="20">
        <v>2050</v>
      </c>
    </row>
    <row r="6" spans="1:36" x14ac:dyDescent="0.2">
      <c r="B6" s="5" t="s">
        <v>34</v>
      </c>
      <c r="C6" s="5" t="s">
        <v>89</v>
      </c>
      <c r="D6" s="5" t="s">
        <v>180</v>
      </c>
      <c r="E6" s="5">
        <v>2022</v>
      </c>
      <c r="F6" s="5" t="s">
        <v>181</v>
      </c>
      <c r="G6" s="5" t="s">
        <v>182</v>
      </c>
      <c r="H6" s="22">
        <v>0</v>
      </c>
      <c r="I6" s="22">
        <v>0</v>
      </c>
      <c r="J6" s="22">
        <v>0</v>
      </c>
      <c r="K6" s="22">
        <v>0</v>
      </c>
      <c r="L6" s="22">
        <v>0</v>
      </c>
      <c r="M6" s="22">
        <v>0</v>
      </c>
      <c r="N6" s="22">
        <v>0</v>
      </c>
      <c r="O6" s="22">
        <v>0</v>
      </c>
      <c r="P6" s="22">
        <v>0</v>
      </c>
      <c r="Q6" s="22">
        <v>0</v>
      </c>
      <c r="R6" s="22">
        <v>0</v>
      </c>
      <c r="S6" s="22">
        <v>0</v>
      </c>
      <c r="T6" s="22">
        <v>0</v>
      </c>
      <c r="U6" s="22">
        <v>0</v>
      </c>
      <c r="V6" s="22">
        <v>0</v>
      </c>
      <c r="W6" s="22">
        <v>0</v>
      </c>
      <c r="X6" s="22">
        <v>0</v>
      </c>
      <c r="Y6" s="22">
        <v>0</v>
      </c>
      <c r="Z6" s="22">
        <v>0</v>
      </c>
      <c r="AA6" s="22">
        <v>0</v>
      </c>
      <c r="AB6" s="22">
        <v>0</v>
      </c>
      <c r="AC6" s="22">
        <v>0</v>
      </c>
      <c r="AD6" s="22">
        <v>0</v>
      </c>
      <c r="AE6" s="22">
        <v>0</v>
      </c>
      <c r="AF6" s="22">
        <v>0</v>
      </c>
      <c r="AG6" s="22">
        <v>0</v>
      </c>
      <c r="AH6" s="22">
        <v>0</v>
      </c>
      <c r="AI6" s="22">
        <v>0</v>
      </c>
      <c r="AJ6" s="22">
        <v>0</v>
      </c>
    </row>
    <row r="7" spans="1:36" x14ac:dyDescent="0.2">
      <c r="B7" s="5" t="s">
        <v>34</v>
      </c>
      <c r="C7" s="5" t="s">
        <v>92</v>
      </c>
      <c r="D7" s="5" t="s">
        <v>180</v>
      </c>
      <c r="E7" s="5">
        <v>2022</v>
      </c>
      <c r="F7" s="5" t="s">
        <v>181</v>
      </c>
      <c r="G7" s="5" t="s">
        <v>182</v>
      </c>
      <c r="H7" s="21">
        <v>4174.6738698386489</v>
      </c>
      <c r="I7" s="21">
        <v>4174.6738698386489</v>
      </c>
      <c r="J7" s="21">
        <v>4174.6738698386489</v>
      </c>
      <c r="K7" s="21">
        <v>4174.6738698386489</v>
      </c>
      <c r="L7" s="21">
        <v>4174.6738698386489</v>
      </c>
      <c r="M7" s="21">
        <v>4174.6738698386489</v>
      </c>
      <c r="N7" s="21">
        <v>4174.6738698386489</v>
      </c>
      <c r="O7" s="21">
        <v>4174.6738698386489</v>
      </c>
      <c r="P7" s="21">
        <v>4174.6738698386489</v>
      </c>
      <c r="Q7" s="21">
        <v>4174.6738698386489</v>
      </c>
      <c r="R7" s="21">
        <v>4174.6738698386489</v>
      </c>
      <c r="S7" s="21">
        <v>4174.6738698386489</v>
      </c>
      <c r="T7" s="21">
        <v>4174.6738698386489</v>
      </c>
      <c r="U7" s="21">
        <v>4174.6738698386489</v>
      </c>
      <c r="V7" s="21">
        <v>4174.6738698386489</v>
      </c>
      <c r="W7" s="21">
        <v>4174.6738698386489</v>
      </c>
      <c r="X7" s="21">
        <v>4174.6738698386489</v>
      </c>
      <c r="Y7" s="21">
        <v>4174.6738698386489</v>
      </c>
      <c r="Z7" s="21">
        <v>4174.6738698386489</v>
      </c>
      <c r="AA7" s="21">
        <v>4174.6738698386489</v>
      </c>
      <c r="AB7" s="21">
        <v>4174.6738698386489</v>
      </c>
      <c r="AC7" s="21">
        <v>4174.6738698386489</v>
      </c>
      <c r="AD7" s="21">
        <v>4174.6738698386489</v>
      </c>
      <c r="AE7" s="21">
        <v>4174.6738698386489</v>
      </c>
      <c r="AF7" s="21">
        <v>4174.6738698386489</v>
      </c>
      <c r="AG7" s="21">
        <v>4174.6738698386489</v>
      </c>
      <c r="AH7" s="21">
        <v>4174.6738698386489</v>
      </c>
      <c r="AI7" s="21">
        <v>4174.6738698386489</v>
      </c>
      <c r="AJ7" s="21">
        <v>4174.6738698386489</v>
      </c>
    </row>
    <row r="8" spans="1:36" x14ac:dyDescent="0.2">
      <c r="B8" s="5" t="s">
        <v>34</v>
      </c>
      <c r="C8" s="5" t="s">
        <v>183</v>
      </c>
      <c r="D8" s="5" t="s">
        <v>180</v>
      </c>
      <c r="E8" s="5">
        <v>2022</v>
      </c>
      <c r="F8" s="5" t="s">
        <v>181</v>
      </c>
      <c r="G8" s="5" t="s">
        <v>182</v>
      </c>
      <c r="H8" s="21">
        <v>5224.9758233202992</v>
      </c>
      <c r="I8" s="21">
        <v>5224.9758233202992</v>
      </c>
      <c r="J8" s="21">
        <v>5224.9758233202992</v>
      </c>
      <c r="K8" s="21">
        <v>5224.9758233202992</v>
      </c>
      <c r="L8" s="21">
        <v>5224.9758233202992</v>
      </c>
      <c r="M8" s="21">
        <v>5224.9758233202992</v>
      </c>
      <c r="N8" s="21">
        <v>5224.9758233202992</v>
      </c>
      <c r="O8" s="21">
        <v>5224.9758233202992</v>
      </c>
      <c r="P8" s="21">
        <v>5224.9758233202992</v>
      </c>
      <c r="Q8" s="21">
        <v>5224.9758233202992</v>
      </c>
      <c r="R8" s="21">
        <v>5224.9758233202992</v>
      </c>
      <c r="S8" s="21">
        <v>5224.9758233202992</v>
      </c>
      <c r="T8" s="21">
        <v>5224.9758233202992</v>
      </c>
      <c r="U8" s="21">
        <v>5224.9758233202992</v>
      </c>
      <c r="V8" s="21">
        <v>5224.9758233202992</v>
      </c>
      <c r="W8" s="21">
        <v>5224.9758233202992</v>
      </c>
      <c r="X8" s="21">
        <v>5224.9758233202992</v>
      </c>
      <c r="Y8" s="21">
        <v>5224.9758233202992</v>
      </c>
      <c r="Z8" s="21">
        <v>5224.9758233202992</v>
      </c>
      <c r="AA8" s="21">
        <v>5224.9758233202992</v>
      </c>
      <c r="AB8" s="21">
        <v>5224.9758233202992</v>
      </c>
      <c r="AC8" s="21">
        <v>5224.9758233202992</v>
      </c>
      <c r="AD8" s="21">
        <v>5224.9758233202992</v>
      </c>
      <c r="AE8" s="21">
        <v>5224.9758233202992</v>
      </c>
      <c r="AF8" s="21">
        <v>5224.9758233202992</v>
      </c>
      <c r="AG8" s="21">
        <v>5224.9758233202992</v>
      </c>
      <c r="AH8" s="21">
        <v>5224.9758233202992</v>
      </c>
      <c r="AI8" s="21">
        <v>5224.9758233202992</v>
      </c>
      <c r="AJ8" s="21">
        <v>5224.9758233202992</v>
      </c>
    </row>
    <row r="9" spans="1:36" x14ac:dyDescent="0.2">
      <c r="B9" s="5" t="s">
        <v>34</v>
      </c>
      <c r="C9" s="5" t="s">
        <v>91</v>
      </c>
      <c r="D9" s="5" t="s">
        <v>180</v>
      </c>
      <c r="E9" s="5">
        <v>2022</v>
      </c>
      <c r="F9" s="5" t="s">
        <v>181</v>
      </c>
      <c r="G9" s="5" t="s">
        <v>182</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0</v>
      </c>
      <c r="AH9" s="22">
        <v>0</v>
      </c>
      <c r="AI9" s="22">
        <v>0</v>
      </c>
      <c r="AJ9" s="22">
        <v>0</v>
      </c>
    </row>
    <row r="10" spans="1:36" x14ac:dyDescent="0.2">
      <c r="B10" s="5" t="s">
        <v>37</v>
      </c>
      <c r="C10" s="5" t="s">
        <v>184</v>
      </c>
      <c r="D10" s="5" t="s">
        <v>185</v>
      </c>
      <c r="E10" s="5">
        <v>2022</v>
      </c>
      <c r="F10" s="5" t="s">
        <v>181</v>
      </c>
      <c r="G10" s="5" t="s">
        <v>182</v>
      </c>
      <c r="H10" s="21">
        <v>1110</v>
      </c>
      <c r="I10" s="21">
        <v>1110</v>
      </c>
      <c r="J10" s="21">
        <v>1110</v>
      </c>
      <c r="K10" s="21">
        <v>1110</v>
      </c>
      <c r="L10" s="21">
        <v>1110</v>
      </c>
      <c r="M10" s="21">
        <v>1110</v>
      </c>
      <c r="N10" s="21">
        <v>1110</v>
      </c>
      <c r="O10" s="21">
        <v>1110</v>
      </c>
      <c r="P10" s="21">
        <v>1110</v>
      </c>
      <c r="Q10" s="21">
        <v>1110</v>
      </c>
      <c r="R10" s="21">
        <v>1110</v>
      </c>
      <c r="S10" s="21">
        <v>1110</v>
      </c>
      <c r="T10" s="21">
        <v>1110</v>
      </c>
      <c r="U10" s="21">
        <v>1110</v>
      </c>
      <c r="V10" s="21">
        <v>1110</v>
      </c>
      <c r="W10" s="21">
        <v>1110</v>
      </c>
      <c r="X10" s="21">
        <v>1110</v>
      </c>
      <c r="Y10" s="21">
        <v>1110</v>
      </c>
      <c r="Z10" s="21">
        <v>1110</v>
      </c>
      <c r="AA10" s="21">
        <v>1110</v>
      </c>
      <c r="AB10" s="21">
        <v>1110</v>
      </c>
      <c r="AC10" s="21">
        <v>1110</v>
      </c>
      <c r="AD10" s="21">
        <v>1110</v>
      </c>
      <c r="AE10" s="21">
        <v>1110</v>
      </c>
      <c r="AF10" s="21">
        <v>1110</v>
      </c>
      <c r="AG10" s="21">
        <v>1110</v>
      </c>
      <c r="AH10" s="21">
        <v>1110</v>
      </c>
      <c r="AI10" s="21">
        <v>1110</v>
      </c>
      <c r="AJ10" s="21">
        <v>1110</v>
      </c>
    </row>
    <row r="11" spans="1:36" x14ac:dyDescent="0.2">
      <c r="B11" s="5" t="s">
        <v>37</v>
      </c>
      <c r="C11" s="5" t="s">
        <v>186</v>
      </c>
      <c r="D11" s="5" t="s">
        <v>185</v>
      </c>
      <c r="E11" s="5">
        <v>2022</v>
      </c>
      <c r="F11" s="5" t="s">
        <v>181</v>
      </c>
      <c r="G11" s="5" t="s">
        <v>182</v>
      </c>
      <c r="H11" s="21">
        <v>870</v>
      </c>
      <c r="I11" s="21">
        <v>870</v>
      </c>
      <c r="J11" s="21">
        <v>870</v>
      </c>
      <c r="K11" s="21">
        <v>870</v>
      </c>
      <c r="L11" s="21">
        <v>870</v>
      </c>
      <c r="M11" s="21">
        <v>870</v>
      </c>
      <c r="N11" s="21">
        <v>870</v>
      </c>
      <c r="O11" s="21">
        <v>870</v>
      </c>
      <c r="P11" s="21">
        <v>870</v>
      </c>
      <c r="Q11" s="21">
        <v>870</v>
      </c>
      <c r="R11" s="21">
        <v>870</v>
      </c>
      <c r="S11" s="21">
        <v>870</v>
      </c>
      <c r="T11" s="21">
        <v>870</v>
      </c>
      <c r="U11" s="21">
        <v>870</v>
      </c>
      <c r="V11" s="21">
        <v>870</v>
      </c>
      <c r="W11" s="21">
        <v>870</v>
      </c>
      <c r="X11" s="21">
        <v>870</v>
      </c>
      <c r="Y11" s="21">
        <v>870</v>
      </c>
      <c r="Z11" s="21">
        <v>870</v>
      </c>
      <c r="AA11" s="21">
        <v>870</v>
      </c>
      <c r="AB11" s="21">
        <v>870</v>
      </c>
      <c r="AC11" s="21">
        <v>870</v>
      </c>
      <c r="AD11" s="21">
        <v>870</v>
      </c>
      <c r="AE11" s="21">
        <v>870</v>
      </c>
      <c r="AF11" s="21">
        <v>870</v>
      </c>
      <c r="AG11" s="21">
        <v>870</v>
      </c>
      <c r="AH11" s="21">
        <v>870</v>
      </c>
      <c r="AI11" s="21">
        <v>870</v>
      </c>
      <c r="AJ11" s="21">
        <v>870</v>
      </c>
    </row>
    <row r="12" spans="1:36" x14ac:dyDescent="0.2">
      <c r="B12" s="5" t="s">
        <v>37</v>
      </c>
      <c r="C12" s="5" t="s">
        <v>96</v>
      </c>
      <c r="D12" s="5" t="s">
        <v>185</v>
      </c>
      <c r="E12" s="5">
        <v>2022</v>
      </c>
      <c r="F12" s="5" t="s">
        <v>181</v>
      </c>
      <c r="G12" s="5" t="s">
        <v>182</v>
      </c>
      <c r="H12" s="21">
        <v>710</v>
      </c>
      <c r="I12" s="21">
        <v>710</v>
      </c>
      <c r="J12" s="21">
        <v>710</v>
      </c>
      <c r="K12" s="21">
        <v>710</v>
      </c>
      <c r="L12" s="21">
        <v>710</v>
      </c>
      <c r="M12" s="21">
        <v>710</v>
      </c>
      <c r="N12" s="21">
        <v>710</v>
      </c>
      <c r="O12" s="21">
        <v>710</v>
      </c>
      <c r="P12" s="21">
        <v>710</v>
      </c>
      <c r="Q12" s="21">
        <v>710</v>
      </c>
      <c r="R12" s="21">
        <v>710</v>
      </c>
      <c r="S12" s="21">
        <v>710</v>
      </c>
      <c r="T12" s="21">
        <v>710</v>
      </c>
      <c r="U12" s="21">
        <v>710</v>
      </c>
      <c r="V12" s="21">
        <v>710</v>
      </c>
      <c r="W12" s="21">
        <v>710</v>
      </c>
      <c r="X12" s="21">
        <v>710</v>
      </c>
      <c r="Y12" s="21">
        <v>710</v>
      </c>
      <c r="Z12" s="21">
        <v>710</v>
      </c>
      <c r="AA12" s="21">
        <v>710</v>
      </c>
      <c r="AB12" s="21">
        <v>710</v>
      </c>
      <c r="AC12" s="21">
        <v>710</v>
      </c>
      <c r="AD12" s="21">
        <v>710</v>
      </c>
      <c r="AE12" s="21">
        <v>710</v>
      </c>
      <c r="AF12" s="21">
        <v>710</v>
      </c>
      <c r="AG12" s="21">
        <v>710</v>
      </c>
      <c r="AH12" s="21">
        <v>710</v>
      </c>
      <c r="AI12" s="21">
        <v>710</v>
      </c>
      <c r="AJ12" s="21">
        <v>710</v>
      </c>
    </row>
    <row r="13" spans="1:36" x14ac:dyDescent="0.2">
      <c r="B13" s="5" t="s">
        <v>37</v>
      </c>
      <c r="C13" s="5" t="s">
        <v>94</v>
      </c>
      <c r="D13" s="5" t="s">
        <v>185</v>
      </c>
      <c r="E13" s="5">
        <v>2022</v>
      </c>
      <c r="F13" s="5" t="s">
        <v>181</v>
      </c>
      <c r="G13" s="5" t="s">
        <v>182</v>
      </c>
      <c r="H13" s="21">
        <v>870</v>
      </c>
      <c r="I13" s="21">
        <v>870</v>
      </c>
      <c r="J13" s="21">
        <v>870</v>
      </c>
      <c r="K13" s="21">
        <v>870</v>
      </c>
      <c r="L13" s="21">
        <v>870</v>
      </c>
      <c r="M13" s="21">
        <v>870</v>
      </c>
      <c r="N13" s="21">
        <v>870</v>
      </c>
      <c r="O13" s="21">
        <v>870</v>
      </c>
      <c r="P13" s="21">
        <v>870</v>
      </c>
      <c r="Q13" s="21">
        <v>870</v>
      </c>
      <c r="R13" s="21">
        <v>870</v>
      </c>
      <c r="S13" s="21">
        <v>870</v>
      </c>
      <c r="T13" s="21">
        <v>870</v>
      </c>
      <c r="U13" s="21">
        <v>870</v>
      </c>
      <c r="V13" s="21">
        <v>870</v>
      </c>
      <c r="W13" s="21">
        <v>870</v>
      </c>
      <c r="X13" s="21">
        <v>870</v>
      </c>
      <c r="Y13" s="21">
        <v>870</v>
      </c>
      <c r="Z13" s="21">
        <v>870</v>
      </c>
      <c r="AA13" s="21">
        <v>870</v>
      </c>
      <c r="AB13" s="21">
        <v>870</v>
      </c>
      <c r="AC13" s="21">
        <v>870</v>
      </c>
      <c r="AD13" s="21">
        <v>870</v>
      </c>
      <c r="AE13" s="21">
        <v>870</v>
      </c>
      <c r="AF13" s="21">
        <v>870</v>
      </c>
      <c r="AG13" s="21">
        <v>870</v>
      </c>
      <c r="AH13" s="21">
        <v>870</v>
      </c>
      <c r="AI13" s="21">
        <v>870</v>
      </c>
      <c r="AJ13" s="21">
        <v>870</v>
      </c>
    </row>
    <row r="14" spans="1:36" x14ac:dyDescent="0.2">
      <c r="B14" s="5" t="s">
        <v>38</v>
      </c>
      <c r="C14" s="5" t="s">
        <v>184</v>
      </c>
      <c r="D14" s="5" t="s">
        <v>185</v>
      </c>
      <c r="E14" s="5">
        <v>2022</v>
      </c>
      <c r="F14" s="5" t="s">
        <v>181</v>
      </c>
      <c r="G14" s="5" t="s">
        <v>182</v>
      </c>
      <c r="H14" s="21">
        <v>920</v>
      </c>
      <c r="I14" s="21">
        <v>920</v>
      </c>
      <c r="J14" s="21">
        <v>920</v>
      </c>
      <c r="K14" s="21">
        <v>920</v>
      </c>
      <c r="L14" s="21">
        <v>920</v>
      </c>
      <c r="M14" s="21">
        <v>920</v>
      </c>
      <c r="N14" s="21">
        <v>920</v>
      </c>
      <c r="O14" s="21">
        <v>920</v>
      </c>
      <c r="P14" s="21">
        <v>920</v>
      </c>
      <c r="Q14" s="21">
        <v>920</v>
      </c>
      <c r="R14" s="21">
        <v>920</v>
      </c>
      <c r="S14" s="21">
        <v>920</v>
      </c>
      <c r="T14" s="21">
        <v>920</v>
      </c>
      <c r="U14" s="21">
        <v>920</v>
      </c>
      <c r="V14" s="21">
        <v>920</v>
      </c>
      <c r="W14" s="21">
        <v>920</v>
      </c>
      <c r="X14" s="21">
        <v>920</v>
      </c>
      <c r="Y14" s="21">
        <v>920</v>
      </c>
      <c r="Z14" s="21">
        <v>920</v>
      </c>
      <c r="AA14" s="21">
        <v>920</v>
      </c>
      <c r="AB14" s="21">
        <v>920</v>
      </c>
      <c r="AC14" s="21">
        <v>920</v>
      </c>
      <c r="AD14" s="21">
        <v>920</v>
      </c>
      <c r="AE14" s="21">
        <v>920</v>
      </c>
      <c r="AF14" s="21">
        <v>920</v>
      </c>
      <c r="AG14" s="21">
        <v>920</v>
      </c>
      <c r="AH14" s="21">
        <v>920</v>
      </c>
      <c r="AI14" s="21">
        <v>920</v>
      </c>
      <c r="AJ14" s="21">
        <v>920</v>
      </c>
    </row>
    <row r="15" spans="1:36" x14ac:dyDescent="0.2">
      <c r="B15" s="5" t="s">
        <v>38</v>
      </c>
      <c r="C15" s="5" t="s">
        <v>96</v>
      </c>
      <c r="D15" s="5" t="s">
        <v>185</v>
      </c>
      <c r="E15" s="5">
        <v>2022</v>
      </c>
      <c r="F15" s="5" t="s">
        <v>181</v>
      </c>
      <c r="G15" s="5" t="s">
        <v>182</v>
      </c>
      <c r="H15" s="21">
        <v>715</v>
      </c>
      <c r="I15" s="21">
        <v>715</v>
      </c>
      <c r="J15" s="21">
        <v>715</v>
      </c>
      <c r="K15" s="21">
        <v>715</v>
      </c>
      <c r="L15" s="21">
        <v>715</v>
      </c>
      <c r="M15" s="21">
        <v>715</v>
      </c>
      <c r="N15" s="21">
        <v>715</v>
      </c>
      <c r="O15" s="21">
        <v>715</v>
      </c>
      <c r="P15" s="21">
        <v>715</v>
      </c>
      <c r="Q15" s="21">
        <v>715</v>
      </c>
      <c r="R15" s="21">
        <v>715</v>
      </c>
      <c r="S15" s="21">
        <v>715</v>
      </c>
      <c r="T15" s="21">
        <v>715</v>
      </c>
      <c r="U15" s="21">
        <v>715</v>
      </c>
      <c r="V15" s="21">
        <v>715</v>
      </c>
      <c r="W15" s="21">
        <v>715</v>
      </c>
      <c r="X15" s="21">
        <v>715</v>
      </c>
      <c r="Y15" s="21">
        <v>715</v>
      </c>
      <c r="Z15" s="21">
        <v>715</v>
      </c>
      <c r="AA15" s="21">
        <v>715</v>
      </c>
      <c r="AB15" s="21">
        <v>715</v>
      </c>
      <c r="AC15" s="21">
        <v>715</v>
      </c>
      <c r="AD15" s="21">
        <v>715</v>
      </c>
      <c r="AE15" s="21">
        <v>715</v>
      </c>
      <c r="AF15" s="21">
        <v>715</v>
      </c>
      <c r="AG15" s="21">
        <v>715</v>
      </c>
      <c r="AH15" s="21">
        <v>715</v>
      </c>
      <c r="AI15" s="21">
        <v>715</v>
      </c>
      <c r="AJ15" s="21">
        <v>715</v>
      </c>
    </row>
    <row r="16" spans="1:36" x14ac:dyDescent="0.2">
      <c r="B16" s="5" t="s">
        <v>39</v>
      </c>
      <c r="C16" s="5" t="s">
        <v>187</v>
      </c>
      <c r="D16" s="5" t="s">
        <v>185</v>
      </c>
      <c r="E16" s="5">
        <v>2022</v>
      </c>
      <c r="F16" s="5" t="s">
        <v>181</v>
      </c>
      <c r="G16" s="5" t="s">
        <v>182</v>
      </c>
      <c r="H16" s="21">
        <v>480</v>
      </c>
      <c r="I16" s="21">
        <v>480</v>
      </c>
      <c r="J16" s="21">
        <v>480</v>
      </c>
      <c r="K16" s="21">
        <v>480</v>
      </c>
      <c r="L16" s="21">
        <v>480</v>
      </c>
      <c r="M16" s="21">
        <v>480</v>
      </c>
      <c r="N16" s="21">
        <v>480</v>
      </c>
      <c r="O16" s="21">
        <v>480</v>
      </c>
      <c r="P16" s="21">
        <v>480</v>
      </c>
      <c r="Q16" s="21">
        <v>480</v>
      </c>
      <c r="R16" s="21">
        <v>480</v>
      </c>
      <c r="S16" s="21">
        <v>480</v>
      </c>
      <c r="T16" s="21">
        <v>480</v>
      </c>
      <c r="U16" s="21">
        <v>480</v>
      </c>
      <c r="V16" s="21">
        <v>480</v>
      </c>
      <c r="W16" s="21">
        <v>480</v>
      </c>
      <c r="X16" s="21">
        <v>480</v>
      </c>
      <c r="Y16" s="21">
        <v>480</v>
      </c>
      <c r="Z16" s="21">
        <v>480</v>
      </c>
      <c r="AA16" s="21">
        <v>480</v>
      </c>
      <c r="AB16" s="21">
        <v>480</v>
      </c>
      <c r="AC16" s="21">
        <v>480</v>
      </c>
      <c r="AD16" s="21">
        <v>480</v>
      </c>
      <c r="AE16" s="21">
        <v>480</v>
      </c>
      <c r="AF16" s="21">
        <v>480</v>
      </c>
      <c r="AG16" s="21">
        <v>480</v>
      </c>
      <c r="AH16" s="21">
        <v>480</v>
      </c>
      <c r="AI16" s="21">
        <v>480</v>
      </c>
      <c r="AJ16" s="21">
        <v>480</v>
      </c>
    </row>
    <row r="17" spans="2:36" x14ac:dyDescent="0.2">
      <c r="B17" s="5" t="s">
        <v>39</v>
      </c>
      <c r="C17" s="5" t="s">
        <v>101</v>
      </c>
      <c r="D17" s="5" t="s">
        <v>185</v>
      </c>
      <c r="E17" s="5">
        <v>2022</v>
      </c>
      <c r="F17" s="5" t="s">
        <v>181</v>
      </c>
      <c r="G17" s="5" t="s">
        <v>182</v>
      </c>
      <c r="H17" s="21">
        <v>620</v>
      </c>
      <c r="I17" s="21">
        <v>620</v>
      </c>
      <c r="J17" s="21">
        <v>620</v>
      </c>
      <c r="K17" s="21">
        <v>620</v>
      </c>
      <c r="L17" s="21">
        <v>620</v>
      </c>
      <c r="M17" s="21">
        <v>620</v>
      </c>
      <c r="N17" s="21">
        <v>620</v>
      </c>
      <c r="O17" s="21">
        <v>620</v>
      </c>
      <c r="P17" s="21">
        <v>620</v>
      </c>
      <c r="Q17" s="21">
        <v>620</v>
      </c>
      <c r="R17" s="21">
        <v>620</v>
      </c>
      <c r="S17" s="21">
        <v>620</v>
      </c>
      <c r="T17" s="21">
        <v>620</v>
      </c>
      <c r="U17" s="21">
        <v>620</v>
      </c>
      <c r="V17" s="21">
        <v>620</v>
      </c>
      <c r="W17" s="21">
        <v>620</v>
      </c>
      <c r="X17" s="21">
        <v>620</v>
      </c>
      <c r="Y17" s="21">
        <v>620</v>
      </c>
      <c r="Z17" s="21">
        <v>620</v>
      </c>
      <c r="AA17" s="21">
        <v>620</v>
      </c>
      <c r="AB17" s="21">
        <v>620</v>
      </c>
      <c r="AC17" s="21">
        <v>620</v>
      </c>
      <c r="AD17" s="21">
        <v>620</v>
      </c>
      <c r="AE17" s="21">
        <v>620</v>
      </c>
      <c r="AF17" s="21">
        <v>620</v>
      </c>
      <c r="AG17" s="21">
        <v>620</v>
      </c>
      <c r="AH17" s="21">
        <v>620</v>
      </c>
      <c r="AI17" s="21">
        <v>620</v>
      </c>
      <c r="AJ17" s="21">
        <v>620</v>
      </c>
    </row>
    <row r="18" spans="2:36" x14ac:dyDescent="0.2">
      <c r="B18" s="5" t="s">
        <v>39</v>
      </c>
      <c r="C18" s="5" t="s">
        <v>98</v>
      </c>
      <c r="D18" s="5" t="s">
        <v>185</v>
      </c>
      <c r="E18" s="5">
        <v>2022</v>
      </c>
      <c r="F18" s="5" t="s">
        <v>181</v>
      </c>
      <c r="G18" s="5" t="s">
        <v>182</v>
      </c>
      <c r="H18" s="21">
        <v>460</v>
      </c>
      <c r="I18" s="21">
        <v>460</v>
      </c>
      <c r="J18" s="21">
        <v>460</v>
      </c>
      <c r="K18" s="21">
        <v>460</v>
      </c>
      <c r="L18" s="21">
        <v>460</v>
      </c>
      <c r="M18" s="21">
        <v>460</v>
      </c>
      <c r="N18" s="21">
        <v>460</v>
      </c>
      <c r="O18" s="21">
        <v>460</v>
      </c>
      <c r="P18" s="21">
        <v>460</v>
      </c>
      <c r="Q18" s="21">
        <v>460</v>
      </c>
      <c r="R18" s="21">
        <v>460</v>
      </c>
      <c r="S18" s="21">
        <v>460</v>
      </c>
      <c r="T18" s="21">
        <v>460</v>
      </c>
      <c r="U18" s="21">
        <v>460</v>
      </c>
      <c r="V18" s="21">
        <v>460</v>
      </c>
      <c r="W18" s="21">
        <v>460</v>
      </c>
      <c r="X18" s="21">
        <v>460</v>
      </c>
      <c r="Y18" s="21">
        <v>460</v>
      </c>
      <c r="Z18" s="21">
        <v>460</v>
      </c>
      <c r="AA18" s="21">
        <v>460</v>
      </c>
      <c r="AB18" s="21">
        <v>460</v>
      </c>
      <c r="AC18" s="21">
        <v>460</v>
      </c>
      <c r="AD18" s="21">
        <v>460</v>
      </c>
      <c r="AE18" s="21">
        <v>460</v>
      </c>
      <c r="AF18" s="21">
        <v>460</v>
      </c>
      <c r="AG18" s="21">
        <v>460</v>
      </c>
      <c r="AH18" s="21">
        <v>460</v>
      </c>
      <c r="AI18" s="21">
        <v>460</v>
      </c>
      <c r="AJ18" s="21">
        <v>460</v>
      </c>
    </row>
    <row r="19" spans="2:36" x14ac:dyDescent="0.2">
      <c r="B19" s="5" t="s">
        <v>39</v>
      </c>
      <c r="C19" s="5" t="s">
        <v>100</v>
      </c>
      <c r="D19" s="5" t="s">
        <v>185</v>
      </c>
      <c r="E19" s="5">
        <v>2022</v>
      </c>
      <c r="F19" s="5" t="s">
        <v>181</v>
      </c>
      <c r="G19" s="5" t="s">
        <v>182</v>
      </c>
      <c r="H19" s="21">
        <v>1230</v>
      </c>
      <c r="I19" s="21">
        <v>1230</v>
      </c>
      <c r="J19" s="21">
        <v>1230</v>
      </c>
      <c r="K19" s="21">
        <v>1230</v>
      </c>
      <c r="L19" s="21">
        <v>1230</v>
      </c>
      <c r="M19" s="21">
        <v>1230</v>
      </c>
      <c r="N19" s="21">
        <v>1230</v>
      </c>
      <c r="O19" s="21">
        <v>1230</v>
      </c>
      <c r="P19" s="21">
        <v>1230</v>
      </c>
      <c r="Q19" s="21">
        <v>1230</v>
      </c>
      <c r="R19" s="21">
        <v>1230</v>
      </c>
      <c r="S19" s="21">
        <v>1230</v>
      </c>
      <c r="T19" s="21">
        <v>1230</v>
      </c>
      <c r="U19" s="21">
        <v>1230</v>
      </c>
      <c r="V19" s="21">
        <v>1230</v>
      </c>
      <c r="W19" s="21">
        <v>1230</v>
      </c>
      <c r="X19" s="21">
        <v>1230</v>
      </c>
      <c r="Y19" s="21">
        <v>1230</v>
      </c>
      <c r="Z19" s="21">
        <v>1230</v>
      </c>
      <c r="AA19" s="21">
        <v>1230</v>
      </c>
      <c r="AB19" s="21">
        <v>1230</v>
      </c>
      <c r="AC19" s="21">
        <v>1230</v>
      </c>
      <c r="AD19" s="21">
        <v>1230</v>
      </c>
      <c r="AE19" s="21">
        <v>1230</v>
      </c>
      <c r="AF19" s="21">
        <v>1230</v>
      </c>
      <c r="AG19" s="21">
        <v>1230</v>
      </c>
      <c r="AH19" s="21">
        <v>1230</v>
      </c>
      <c r="AI19" s="21">
        <v>1230</v>
      </c>
      <c r="AJ19" s="21">
        <v>1230</v>
      </c>
    </row>
    <row r="20" spans="2:36" x14ac:dyDescent="0.2">
      <c r="B20" s="5" t="s">
        <v>39</v>
      </c>
      <c r="C20" s="5" t="s">
        <v>99</v>
      </c>
      <c r="D20" s="5" t="s">
        <v>185</v>
      </c>
      <c r="E20" s="5">
        <v>2022</v>
      </c>
      <c r="F20" s="5" t="s">
        <v>181</v>
      </c>
      <c r="G20" s="5" t="s">
        <v>182</v>
      </c>
      <c r="H20" s="21">
        <v>460</v>
      </c>
      <c r="I20" s="21">
        <v>460</v>
      </c>
      <c r="J20" s="21">
        <v>460</v>
      </c>
      <c r="K20" s="21">
        <v>460</v>
      </c>
      <c r="L20" s="21">
        <v>460</v>
      </c>
      <c r="M20" s="21">
        <v>460</v>
      </c>
      <c r="N20" s="21">
        <v>460</v>
      </c>
      <c r="O20" s="21">
        <v>460</v>
      </c>
      <c r="P20" s="21">
        <v>460</v>
      </c>
      <c r="Q20" s="21">
        <v>460</v>
      </c>
      <c r="R20" s="21">
        <v>460</v>
      </c>
      <c r="S20" s="21">
        <v>460</v>
      </c>
      <c r="T20" s="21">
        <v>460</v>
      </c>
      <c r="U20" s="21">
        <v>460</v>
      </c>
      <c r="V20" s="21">
        <v>460</v>
      </c>
      <c r="W20" s="21">
        <v>460</v>
      </c>
      <c r="X20" s="21">
        <v>460</v>
      </c>
      <c r="Y20" s="21">
        <v>460</v>
      </c>
      <c r="Z20" s="21">
        <v>460</v>
      </c>
      <c r="AA20" s="21">
        <v>460</v>
      </c>
      <c r="AB20" s="21">
        <v>460</v>
      </c>
      <c r="AC20" s="21">
        <v>460</v>
      </c>
      <c r="AD20" s="21">
        <v>460</v>
      </c>
      <c r="AE20" s="21">
        <v>460</v>
      </c>
      <c r="AF20" s="21">
        <v>460</v>
      </c>
      <c r="AG20" s="21">
        <v>460</v>
      </c>
      <c r="AH20" s="21">
        <v>460</v>
      </c>
      <c r="AI20" s="21">
        <v>460</v>
      </c>
      <c r="AJ20" s="21">
        <v>460</v>
      </c>
    </row>
    <row r="21" spans="2:36" x14ac:dyDescent="0.2">
      <c r="B21" s="5" t="s">
        <v>40</v>
      </c>
      <c r="C21" s="5" t="s">
        <v>184</v>
      </c>
      <c r="D21" s="5" t="s">
        <v>185</v>
      </c>
      <c r="E21" s="5">
        <v>2022</v>
      </c>
      <c r="F21" s="5" t="s">
        <v>181</v>
      </c>
      <c r="G21" s="5" t="s">
        <v>182</v>
      </c>
      <c r="H21" s="21">
        <v>690</v>
      </c>
      <c r="I21" s="21">
        <v>690</v>
      </c>
      <c r="J21" s="21">
        <v>690</v>
      </c>
      <c r="K21" s="21">
        <v>690</v>
      </c>
      <c r="L21" s="21">
        <v>690</v>
      </c>
      <c r="M21" s="21">
        <v>690</v>
      </c>
      <c r="N21" s="21">
        <v>690</v>
      </c>
      <c r="O21" s="21">
        <v>690</v>
      </c>
      <c r="P21" s="21">
        <v>690</v>
      </c>
      <c r="Q21" s="21">
        <v>690</v>
      </c>
      <c r="R21" s="21">
        <v>690</v>
      </c>
      <c r="S21" s="21">
        <v>690</v>
      </c>
      <c r="T21" s="21">
        <v>690</v>
      </c>
      <c r="U21" s="21">
        <v>690</v>
      </c>
      <c r="V21" s="21">
        <v>690</v>
      </c>
      <c r="W21" s="21">
        <v>690</v>
      </c>
      <c r="X21" s="21">
        <v>690</v>
      </c>
      <c r="Y21" s="21">
        <v>690</v>
      </c>
      <c r="Z21" s="21">
        <v>690</v>
      </c>
      <c r="AA21" s="21">
        <v>690</v>
      </c>
      <c r="AB21" s="21">
        <v>690</v>
      </c>
      <c r="AC21" s="21">
        <v>690</v>
      </c>
      <c r="AD21" s="21">
        <v>690</v>
      </c>
      <c r="AE21" s="21">
        <v>690</v>
      </c>
      <c r="AF21" s="21">
        <v>690</v>
      </c>
      <c r="AG21" s="21">
        <v>690</v>
      </c>
      <c r="AH21" s="21">
        <v>690</v>
      </c>
      <c r="AI21" s="21">
        <v>690</v>
      </c>
      <c r="AJ21" s="21">
        <v>690</v>
      </c>
    </row>
    <row r="22" spans="2:36" x14ac:dyDescent="0.2">
      <c r="B22" s="5" t="s">
        <v>40</v>
      </c>
      <c r="C22" s="5" t="s">
        <v>96</v>
      </c>
      <c r="D22" s="5" t="s">
        <v>185</v>
      </c>
      <c r="E22" s="5">
        <v>2022</v>
      </c>
      <c r="F22" s="5" t="s">
        <v>181</v>
      </c>
      <c r="G22" s="5" t="s">
        <v>182</v>
      </c>
      <c r="H22" s="21">
        <v>520</v>
      </c>
      <c r="I22" s="21">
        <v>520</v>
      </c>
      <c r="J22" s="21">
        <v>520</v>
      </c>
      <c r="K22" s="21">
        <v>520</v>
      </c>
      <c r="L22" s="21">
        <v>520</v>
      </c>
      <c r="M22" s="21">
        <v>520</v>
      </c>
      <c r="N22" s="21">
        <v>520</v>
      </c>
      <c r="O22" s="21">
        <v>520</v>
      </c>
      <c r="P22" s="21">
        <v>520</v>
      </c>
      <c r="Q22" s="21">
        <v>520</v>
      </c>
      <c r="R22" s="21">
        <v>520</v>
      </c>
      <c r="S22" s="21">
        <v>520</v>
      </c>
      <c r="T22" s="21">
        <v>520</v>
      </c>
      <c r="U22" s="21">
        <v>520</v>
      </c>
      <c r="V22" s="21">
        <v>520</v>
      </c>
      <c r="W22" s="21">
        <v>520</v>
      </c>
      <c r="X22" s="21">
        <v>520</v>
      </c>
      <c r="Y22" s="21">
        <v>520</v>
      </c>
      <c r="Z22" s="21">
        <v>520</v>
      </c>
      <c r="AA22" s="21">
        <v>520</v>
      </c>
      <c r="AB22" s="21">
        <v>520</v>
      </c>
      <c r="AC22" s="21">
        <v>520</v>
      </c>
      <c r="AD22" s="21">
        <v>520</v>
      </c>
      <c r="AE22" s="21">
        <v>520</v>
      </c>
      <c r="AF22" s="21">
        <v>520</v>
      </c>
      <c r="AG22" s="21">
        <v>520</v>
      </c>
      <c r="AH22" s="21">
        <v>520</v>
      </c>
      <c r="AI22" s="21">
        <v>520</v>
      </c>
      <c r="AJ22" s="21">
        <v>520</v>
      </c>
    </row>
    <row r="23" spans="2:36" x14ac:dyDescent="0.2">
      <c r="B23" s="5" t="s">
        <v>45</v>
      </c>
      <c r="C23" s="5" t="s">
        <v>120</v>
      </c>
      <c r="D23" s="5" t="s">
        <v>188</v>
      </c>
      <c r="E23" s="5">
        <v>2022</v>
      </c>
      <c r="F23" s="5" t="s">
        <v>181</v>
      </c>
      <c r="G23" s="5" t="s">
        <v>182</v>
      </c>
      <c r="H23" s="21">
        <v>8.31</v>
      </c>
      <c r="I23" s="21">
        <v>8.31</v>
      </c>
      <c r="J23" s="21">
        <v>8.31</v>
      </c>
      <c r="K23" s="21">
        <v>8.31</v>
      </c>
      <c r="L23" s="21">
        <v>8.31</v>
      </c>
      <c r="M23" s="21">
        <v>8.31</v>
      </c>
      <c r="N23" s="21">
        <v>8.31</v>
      </c>
      <c r="O23" s="21">
        <v>8.31</v>
      </c>
      <c r="P23" s="21">
        <v>8.31</v>
      </c>
      <c r="Q23" s="21">
        <v>8.31</v>
      </c>
      <c r="R23" s="21">
        <v>8.31</v>
      </c>
      <c r="S23" s="21">
        <v>8.31</v>
      </c>
      <c r="T23" s="21">
        <v>8.31</v>
      </c>
      <c r="U23" s="21">
        <v>8.31</v>
      </c>
      <c r="V23" s="21">
        <v>8.31</v>
      </c>
      <c r="W23" s="21">
        <v>8.31</v>
      </c>
      <c r="X23" s="21">
        <v>8.31</v>
      </c>
      <c r="Y23" s="21">
        <v>8.31</v>
      </c>
      <c r="Z23" s="21">
        <v>8.31</v>
      </c>
      <c r="AA23" s="21">
        <v>8.31</v>
      </c>
      <c r="AB23" s="21">
        <v>8.31</v>
      </c>
      <c r="AC23" s="21">
        <v>8.31</v>
      </c>
      <c r="AD23" s="21">
        <v>8.31</v>
      </c>
      <c r="AE23" s="21">
        <v>8.31</v>
      </c>
      <c r="AF23" s="21">
        <v>8.31</v>
      </c>
      <c r="AG23" s="21">
        <v>8.31</v>
      </c>
      <c r="AH23" s="21">
        <v>8.31</v>
      </c>
      <c r="AI23" s="21">
        <v>8.31</v>
      </c>
      <c r="AJ23" s="21">
        <v>8.31</v>
      </c>
    </row>
    <row r="24" spans="2:36" x14ac:dyDescent="0.2">
      <c r="B24" s="5" t="s">
        <v>45</v>
      </c>
      <c r="C24" s="5" t="s">
        <v>119</v>
      </c>
      <c r="D24" s="5" t="s">
        <v>188</v>
      </c>
      <c r="E24" s="5">
        <v>2022</v>
      </c>
      <c r="F24" s="5" t="s">
        <v>181</v>
      </c>
      <c r="G24" s="5" t="s">
        <v>182</v>
      </c>
      <c r="H24" s="21">
        <v>10.32</v>
      </c>
      <c r="I24" s="21">
        <v>10.32</v>
      </c>
      <c r="J24" s="21">
        <v>10.32</v>
      </c>
      <c r="K24" s="21">
        <v>10.32</v>
      </c>
      <c r="L24" s="21">
        <v>10.32</v>
      </c>
      <c r="M24" s="21">
        <v>10.32</v>
      </c>
      <c r="N24" s="21">
        <v>10.32</v>
      </c>
      <c r="O24" s="21">
        <v>10.32</v>
      </c>
      <c r="P24" s="21">
        <v>10.32</v>
      </c>
      <c r="Q24" s="21">
        <v>10.32</v>
      </c>
      <c r="R24" s="21">
        <v>10.32</v>
      </c>
      <c r="S24" s="21">
        <v>10.32</v>
      </c>
      <c r="T24" s="21">
        <v>10.32</v>
      </c>
      <c r="U24" s="21">
        <v>10.32</v>
      </c>
      <c r="V24" s="21">
        <v>10.32</v>
      </c>
      <c r="W24" s="21">
        <v>10.32</v>
      </c>
      <c r="X24" s="21">
        <v>10.32</v>
      </c>
      <c r="Y24" s="21">
        <v>10.32</v>
      </c>
      <c r="Z24" s="21">
        <v>10.32</v>
      </c>
      <c r="AA24" s="21">
        <v>10.32</v>
      </c>
      <c r="AB24" s="21">
        <v>10.32</v>
      </c>
      <c r="AC24" s="21">
        <v>10.32</v>
      </c>
      <c r="AD24" s="21">
        <v>10.32</v>
      </c>
      <c r="AE24" s="21">
        <v>10.32</v>
      </c>
      <c r="AF24" s="21">
        <v>10.32</v>
      </c>
      <c r="AG24" s="21">
        <v>10.32</v>
      </c>
      <c r="AH24" s="21">
        <v>10.32</v>
      </c>
      <c r="AI24" s="21">
        <v>10.32</v>
      </c>
      <c r="AJ24" s="21">
        <v>10.32</v>
      </c>
    </row>
    <row r="25" spans="2:36" x14ac:dyDescent="0.2">
      <c r="B25" s="5" t="s">
        <v>45</v>
      </c>
      <c r="C25" s="5" t="s">
        <v>121</v>
      </c>
      <c r="D25" s="5" t="s">
        <v>188</v>
      </c>
      <c r="E25" s="5">
        <v>2022</v>
      </c>
      <c r="F25" s="5" t="s">
        <v>181</v>
      </c>
      <c r="G25" s="5" t="s">
        <v>182</v>
      </c>
      <c r="H25" s="21">
        <v>23.09</v>
      </c>
      <c r="I25" s="21">
        <v>22.62875</v>
      </c>
      <c r="J25" s="21">
        <v>22.1675</v>
      </c>
      <c r="K25" s="21">
        <v>21.706250000000001</v>
      </c>
      <c r="L25" s="21">
        <v>21.245000000000001</v>
      </c>
      <c r="M25" s="21">
        <v>20.783750000000001</v>
      </c>
      <c r="N25" s="21">
        <v>20.322500000000002</v>
      </c>
      <c r="O25" s="21">
        <v>19.861250000000002</v>
      </c>
      <c r="P25" s="21">
        <v>19.399999999999999</v>
      </c>
      <c r="Q25" s="21">
        <v>19.195999999999998</v>
      </c>
      <c r="R25" s="21">
        <v>18.991999999999997</v>
      </c>
      <c r="S25" s="21">
        <v>18.787999999999997</v>
      </c>
      <c r="T25" s="21">
        <v>18.583999999999996</v>
      </c>
      <c r="U25" s="21">
        <v>18.379999999999995</v>
      </c>
      <c r="V25" s="21">
        <v>18.175999999999995</v>
      </c>
      <c r="W25" s="21">
        <v>17.971999999999994</v>
      </c>
      <c r="X25" s="21">
        <v>17.767999999999994</v>
      </c>
      <c r="Y25" s="21">
        <v>17.563999999999993</v>
      </c>
      <c r="Z25" s="21">
        <v>17.36</v>
      </c>
      <c r="AA25" s="21">
        <v>17.160999999999998</v>
      </c>
      <c r="AB25" s="21">
        <v>16.961999999999996</v>
      </c>
      <c r="AC25" s="21">
        <v>16.762999999999995</v>
      </c>
      <c r="AD25" s="21">
        <v>16.563999999999993</v>
      </c>
      <c r="AE25" s="21">
        <v>16.364999999999991</v>
      </c>
      <c r="AF25" s="21">
        <v>16.16599999999999</v>
      </c>
      <c r="AG25" s="21">
        <v>15.96699999999999</v>
      </c>
      <c r="AH25" s="21">
        <v>15.76799999999999</v>
      </c>
      <c r="AI25" s="21">
        <v>15.56899999999999</v>
      </c>
      <c r="AJ25" s="21">
        <v>15.37</v>
      </c>
    </row>
    <row r="26" spans="2:36" x14ac:dyDescent="0.2">
      <c r="B26" s="5" t="s">
        <v>41</v>
      </c>
      <c r="C26" s="5" t="s">
        <v>184</v>
      </c>
      <c r="D26" s="5" t="s">
        <v>185</v>
      </c>
      <c r="E26" s="5">
        <v>2022</v>
      </c>
      <c r="F26" s="5" t="s">
        <v>181</v>
      </c>
      <c r="G26" s="5" t="s">
        <v>182</v>
      </c>
      <c r="H26" s="21">
        <v>690</v>
      </c>
      <c r="I26" s="21">
        <v>690</v>
      </c>
      <c r="J26" s="21">
        <v>690</v>
      </c>
      <c r="K26" s="21">
        <v>690</v>
      </c>
      <c r="L26" s="21">
        <v>690</v>
      </c>
      <c r="M26" s="21">
        <v>690</v>
      </c>
      <c r="N26" s="21">
        <v>690</v>
      </c>
      <c r="O26" s="21">
        <v>690</v>
      </c>
      <c r="P26" s="21">
        <v>690</v>
      </c>
      <c r="Q26" s="21">
        <v>690</v>
      </c>
      <c r="R26" s="21">
        <v>690</v>
      </c>
      <c r="S26" s="21">
        <v>690</v>
      </c>
      <c r="T26" s="21">
        <v>690</v>
      </c>
      <c r="U26" s="21">
        <v>690</v>
      </c>
      <c r="V26" s="21">
        <v>690</v>
      </c>
      <c r="W26" s="21">
        <v>690</v>
      </c>
      <c r="X26" s="21">
        <v>690</v>
      </c>
      <c r="Y26" s="21">
        <v>690</v>
      </c>
      <c r="Z26" s="21">
        <v>690</v>
      </c>
      <c r="AA26" s="21">
        <v>690</v>
      </c>
      <c r="AB26" s="21">
        <v>690</v>
      </c>
      <c r="AC26" s="21">
        <v>690</v>
      </c>
      <c r="AD26" s="21">
        <v>690</v>
      </c>
      <c r="AE26" s="21">
        <v>690</v>
      </c>
      <c r="AF26" s="21">
        <v>690</v>
      </c>
      <c r="AG26" s="21">
        <v>690</v>
      </c>
      <c r="AH26" s="21">
        <v>690</v>
      </c>
      <c r="AI26" s="21">
        <v>690</v>
      </c>
      <c r="AJ26" s="21">
        <v>690</v>
      </c>
    </row>
    <row r="27" spans="2:36" x14ac:dyDescent="0.2">
      <c r="B27" s="5" t="s">
        <v>41</v>
      </c>
      <c r="C27" s="5" t="s">
        <v>96</v>
      </c>
      <c r="D27" s="5" t="s">
        <v>185</v>
      </c>
      <c r="E27" s="5">
        <v>2022</v>
      </c>
      <c r="F27" s="5" t="s">
        <v>181</v>
      </c>
      <c r="G27" s="5" t="s">
        <v>182</v>
      </c>
      <c r="H27" s="21">
        <v>680</v>
      </c>
      <c r="I27" s="21">
        <v>680</v>
      </c>
      <c r="J27" s="21">
        <v>680</v>
      </c>
      <c r="K27" s="21">
        <v>680</v>
      </c>
      <c r="L27" s="21">
        <v>680</v>
      </c>
      <c r="M27" s="21">
        <v>680</v>
      </c>
      <c r="N27" s="21">
        <v>680</v>
      </c>
      <c r="O27" s="21">
        <v>680</v>
      </c>
      <c r="P27" s="21">
        <v>680</v>
      </c>
      <c r="Q27" s="21">
        <v>680</v>
      </c>
      <c r="R27" s="21">
        <v>680</v>
      </c>
      <c r="S27" s="21">
        <v>680</v>
      </c>
      <c r="T27" s="21">
        <v>680</v>
      </c>
      <c r="U27" s="21">
        <v>680</v>
      </c>
      <c r="V27" s="21">
        <v>680</v>
      </c>
      <c r="W27" s="21">
        <v>680</v>
      </c>
      <c r="X27" s="21">
        <v>680</v>
      </c>
      <c r="Y27" s="21">
        <v>680</v>
      </c>
      <c r="Z27" s="21">
        <v>680</v>
      </c>
      <c r="AA27" s="21">
        <v>680</v>
      </c>
      <c r="AB27" s="21">
        <v>680</v>
      </c>
      <c r="AC27" s="21">
        <v>680</v>
      </c>
      <c r="AD27" s="21">
        <v>680</v>
      </c>
      <c r="AE27" s="21">
        <v>680</v>
      </c>
      <c r="AF27" s="21">
        <v>680</v>
      </c>
      <c r="AG27" s="21">
        <v>680</v>
      </c>
      <c r="AH27" s="21">
        <v>680</v>
      </c>
      <c r="AI27" s="21">
        <v>680</v>
      </c>
      <c r="AJ27" s="21">
        <v>680</v>
      </c>
    </row>
    <row r="28" spans="2:36" x14ac:dyDescent="0.2">
      <c r="B28" s="5" t="s">
        <v>42</v>
      </c>
      <c r="C28" s="5" t="s">
        <v>120</v>
      </c>
      <c r="D28" s="5" t="s">
        <v>188</v>
      </c>
      <c r="E28" s="5">
        <v>2022</v>
      </c>
      <c r="F28" s="5" t="s">
        <v>181</v>
      </c>
      <c r="G28" s="5" t="s">
        <v>182</v>
      </c>
      <c r="H28" s="21">
        <v>5.35</v>
      </c>
      <c r="I28" s="21">
        <v>5.3237499999999995</v>
      </c>
      <c r="J28" s="21">
        <v>5.2974999999999994</v>
      </c>
      <c r="K28" s="21">
        <v>5.2712499999999993</v>
      </c>
      <c r="L28" s="21">
        <v>5.2449999999999992</v>
      </c>
      <c r="M28" s="21">
        <v>5.2187499999999991</v>
      </c>
      <c r="N28" s="21">
        <v>5.192499999999999</v>
      </c>
      <c r="O28" s="21">
        <v>5.1662499999999989</v>
      </c>
      <c r="P28" s="21">
        <v>5.14</v>
      </c>
      <c r="Q28" s="21">
        <v>5.1149999999999993</v>
      </c>
      <c r="R28" s="21">
        <v>5.089999999999999</v>
      </c>
      <c r="S28" s="21">
        <v>5.0649999999999986</v>
      </c>
      <c r="T28" s="21">
        <v>5.0399999999999983</v>
      </c>
      <c r="U28" s="21">
        <v>5.0149999999999979</v>
      </c>
      <c r="V28" s="21">
        <v>4.9899999999999975</v>
      </c>
      <c r="W28" s="21">
        <v>4.9649999999999972</v>
      </c>
      <c r="X28" s="21">
        <v>4.9399999999999968</v>
      </c>
      <c r="Y28" s="21">
        <v>4.9149999999999965</v>
      </c>
      <c r="Z28" s="21">
        <v>4.8899999999999997</v>
      </c>
      <c r="AA28" s="21">
        <v>4.8659999999999997</v>
      </c>
      <c r="AB28" s="21">
        <v>4.8419999999999996</v>
      </c>
      <c r="AC28" s="21">
        <v>4.8179999999999996</v>
      </c>
      <c r="AD28" s="21">
        <v>4.7939999999999996</v>
      </c>
      <c r="AE28" s="21">
        <v>4.7699999999999996</v>
      </c>
      <c r="AF28" s="21">
        <v>4.7459999999999996</v>
      </c>
      <c r="AG28" s="21">
        <v>4.7219999999999995</v>
      </c>
      <c r="AH28" s="21">
        <v>4.6979999999999995</v>
      </c>
      <c r="AI28" s="21">
        <v>4.6739999999999995</v>
      </c>
      <c r="AJ28" s="21">
        <v>4.6500000000000004</v>
      </c>
    </row>
    <row r="29" spans="2:36" x14ac:dyDescent="0.2">
      <c r="B29" s="5" t="s">
        <v>42</v>
      </c>
      <c r="C29" s="5" t="s">
        <v>119</v>
      </c>
      <c r="D29" s="5" t="s">
        <v>188</v>
      </c>
      <c r="E29" s="5">
        <v>2022</v>
      </c>
      <c r="F29" s="5" t="s">
        <v>181</v>
      </c>
      <c r="G29" s="5" t="s">
        <v>182</v>
      </c>
      <c r="H29" s="21">
        <v>4.9000000000000004</v>
      </c>
      <c r="I29" s="21">
        <v>4.9000000000000004</v>
      </c>
      <c r="J29" s="21">
        <v>4.9000000000000004</v>
      </c>
      <c r="K29" s="21">
        <v>4.9000000000000004</v>
      </c>
      <c r="L29" s="21">
        <v>4.9000000000000004</v>
      </c>
      <c r="M29" s="21">
        <v>4.9000000000000004</v>
      </c>
      <c r="N29" s="21">
        <v>4.9000000000000004</v>
      </c>
      <c r="O29" s="21">
        <v>4.9000000000000004</v>
      </c>
      <c r="P29" s="21">
        <v>4.9000000000000004</v>
      </c>
      <c r="Q29" s="21">
        <v>4.9000000000000004</v>
      </c>
      <c r="R29" s="21">
        <v>4.9000000000000004</v>
      </c>
      <c r="S29" s="21">
        <v>4.9000000000000004</v>
      </c>
      <c r="T29" s="21">
        <v>4.9000000000000004</v>
      </c>
      <c r="U29" s="21">
        <v>4.9000000000000004</v>
      </c>
      <c r="V29" s="21">
        <v>4.9000000000000004</v>
      </c>
      <c r="W29" s="21">
        <v>4.9000000000000004</v>
      </c>
      <c r="X29" s="21">
        <v>4.9000000000000004</v>
      </c>
      <c r="Y29" s="21">
        <v>4.9000000000000004</v>
      </c>
      <c r="Z29" s="21">
        <v>4.9000000000000004</v>
      </c>
      <c r="AA29" s="21">
        <v>4.9000000000000004</v>
      </c>
      <c r="AB29" s="21">
        <v>4.9000000000000004</v>
      </c>
      <c r="AC29" s="21">
        <v>4.9000000000000004</v>
      </c>
      <c r="AD29" s="21">
        <v>4.9000000000000004</v>
      </c>
      <c r="AE29" s="21">
        <v>4.9000000000000004</v>
      </c>
      <c r="AF29" s="21">
        <v>4.9000000000000004</v>
      </c>
      <c r="AG29" s="21">
        <v>4.9000000000000004</v>
      </c>
      <c r="AH29" s="21">
        <v>4.9000000000000004</v>
      </c>
      <c r="AI29" s="21">
        <v>4.9000000000000004</v>
      </c>
      <c r="AJ29" s="21">
        <v>4.9000000000000004</v>
      </c>
    </row>
    <row r="30" spans="2:36" x14ac:dyDescent="0.2">
      <c r="B30" s="5" t="s">
        <v>42</v>
      </c>
      <c r="C30" s="5" t="s">
        <v>117</v>
      </c>
      <c r="D30" s="5" t="s">
        <v>188</v>
      </c>
      <c r="E30" s="5">
        <v>2022</v>
      </c>
      <c r="F30" s="5" t="s">
        <v>181</v>
      </c>
      <c r="G30" s="5" t="s">
        <v>182</v>
      </c>
      <c r="H30" s="21">
        <v>0.3</v>
      </c>
      <c r="I30" s="21">
        <v>0.3</v>
      </c>
      <c r="J30" s="21">
        <v>0.3</v>
      </c>
      <c r="K30" s="21">
        <v>0.3</v>
      </c>
      <c r="L30" s="21">
        <v>0.3</v>
      </c>
      <c r="M30" s="21">
        <v>0.3</v>
      </c>
      <c r="N30" s="21">
        <v>0.3</v>
      </c>
      <c r="O30" s="21">
        <v>0.3</v>
      </c>
      <c r="P30" s="21">
        <v>0.3</v>
      </c>
      <c r="Q30" s="21">
        <v>0.3</v>
      </c>
      <c r="R30" s="21">
        <v>0.3</v>
      </c>
      <c r="S30" s="21">
        <v>0.3</v>
      </c>
      <c r="T30" s="21">
        <v>0.3</v>
      </c>
      <c r="U30" s="21">
        <v>0.3</v>
      </c>
      <c r="V30" s="21">
        <v>0.3</v>
      </c>
      <c r="W30" s="21">
        <v>0.3</v>
      </c>
      <c r="X30" s="21">
        <v>0.3</v>
      </c>
      <c r="Y30" s="21">
        <v>0.3</v>
      </c>
      <c r="Z30" s="21">
        <v>0.3</v>
      </c>
      <c r="AA30" s="21">
        <v>0.3</v>
      </c>
      <c r="AB30" s="21">
        <v>0.3</v>
      </c>
      <c r="AC30" s="21">
        <v>0.3</v>
      </c>
      <c r="AD30" s="21">
        <v>0.3</v>
      </c>
      <c r="AE30" s="21">
        <v>0.3</v>
      </c>
      <c r="AF30" s="21">
        <v>0.3</v>
      </c>
      <c r="AG30" s="21">
        <v>0.3</v>
      </c>
      <c r="AH30" s="21">
        <v>0.3</v>
      </c>
      <c r="AI30" s="21">
        <v>0.3</v>
      </c>
      <c r="AJ30" s="21">
        <v>0.3</v>
      </c>
    </row>
    <row r="31" spans="2:36" x14ac:dyDescent="0.2">
      <c r="B31" s="5" t="s">
        <v>42</v>
      </c>
      <c r="C31" s="5" t="s">
        <v>121</v>
      </c>
      <c r="D31" s="5" t="s">
        <v>188</v>
      </c>
      <c r="E31" s="5">
        <v>2022</v>
      </c>
      <c r="F31" s="5" t="s">
        <v>181</v>
      </c>
      <c r="G31" s="5" t="s">
        <v>182</v>
      </c>
      <c r="H31" s="21">
        <v>3.92</v>
      </c>
      <c r="I31" s="21">
        <v>3.8337499999999998</v>
      </c>
      <c r="J31" s="21">
        <v>3.7474999999999996</v>
      </c>
      <c r="K31" s="21">
        <v>3.6612499999999994</v>
      </c>
      <c r="L31" s="21">
        <v>3.5749999999999993</v>
      </c>
      <c r="M31" s="21">
        <v>3.4887499999999991</v>
      </c>
      <c r="N31" s="21">
        <v>3.402499999999999</v>
      </c>
      <c r="O31" s="21">
        <v>3.3162499999999988</v>
      </c>
      <c r="P31" s="21">
        <v>3.23</v>
      </c>
      <c r="Q31" s="21">
        <v>3.1909999999999998</v>
      </c>
      <c r="R31" s="21">
        <v>3.1519999999999997</v>
      </c>
      <c r="S31" s="21">
        <v>3.1129999999999995</v>
      </c>
      <c r="T31" s="21">
        <v>3.0739999999999994</v>
      </c>
      <c r="U31" s="21">
        <v>3.0349999999999993</v>
      </c>
      <c r="V31" s="21">
        <v>2.9959999999999991</v>
      </c>
      <c r="W31" s="21">
        <v>2.956999999999999</v>
      </c>
      <c r="X31" s="21">
        <v>2.9179999999999988</v>
      </c>
      <c r="Y31" s="21">
        <v>2.8789999999999987</v>
      </c>
      <c r="Z31" s="21">
        <v>2.84</v>
      </c>
      <c r="AA31" s="21">
        <v>2.802</v>
      </c>
      <c r="AB31" s="21">
        <v>2.7640000000000002</v>
      </c>
      <c r="AC31" s="21">
        <v>2.7260000000000004</v>
      </c>
      <c r="AD31" s="21">
        <v>2.6880000000000006</v>
      </c>
      <c r="AE31" s="21">
        <v>2.6500000000000008</v>
      </c>
      <c r="AF31" s="21">
        <v>2.612000000000001</v>
      </c>
      <c r="AG31" s="21">
        <v>2.5740000000000012</v>
      </c>
      <c r="AH31" s="21">
        <v>2.5360000000000014</v>
      </c>
      <c r="AI31" s="21">
        <v>2.4980000000000016</v>
      </c>
      <c r="AJ31" s="21">
        <v>2.46</v>
      </c>
    </row>
    <row r="32" spans="2:36" x14ac:dyDescent="0.2">
      <c r="B32" s="5" t="s">
        <v>44</v>
      </c>
      <c r="C32" s="5" t="s">
        <v>121</v>
      </c>
      <c r="D32" s="5" t="s">
        <v>188</v>
      </c>
      <c r="E32" s="5">
        <v>2022</v>
      </c>
      <c r="F32" s="5" t="s">
        <v>181</v>
      </c>
      <c r="G32" s="5" t="s">
        <v>182</v>
      </c>
      <c r="H32" s="21">
        <v>11.11</v>
      </c>
      <c r="I32" s="21">
        <v>10.967499999999999</v>
      </c>
      <c r="J32" s="21">
        <v>10.824999999999999</v>
      </c>
      <c r="K32" s="21">
        <v>10.682499999999999</v>
      </c>
      <c r="L32" s="21">
        <v>10.54</v>
      </c>
      <c r="M32" s="21">
        <v>10.397499999999999</v>
      </c>
      <c r="N32" s="21">
        <v>10.254999999999999</v>
      </c>
      <c r="O32" s="21">
        <v>10.112499999999999</v>
      </c>
      <c r="P32" s="21">
        <v>9.9700000000000006</v>
      </c>
      <c r="Q32" s="21">
        <v>9.9600000000000009</v>
      </c>
      <c r="R32" s="21">
        <v>9.9500000000000011</v>
      </c>
      <c r="S32" s="21">
        <v>9.9400000000000013</v>
      </c>
      <c r="T32" s="21">
        <v>9.9300000000000015</v>
      </c>
      <c r="U32" s="21">
        <v>9.9200000000000017</v>
      </c>
      <c r="V32" s="21">
        <v>9.9100000000000019</v>
      </c>
      <c r="W32" s="21">
        <v>9.9000000000000021</v>
      </c>
      <c r="X32" s="21">
        <v>9.8900000000000023</v>
      </c>
      <c r="Y32" s="21">
        <v>9.8800000000000026</v>
      </c>
      <c r="Z32" s="21">
        <v>9.8699999999999992</v>
      </c>
      <c r="AA32" s="21">
        <v>9.86</v>
      </c>
      <c r="AB32" s="21">
        <v>9.85</v>
      </c>
      <c r="AC32" s="21">
        <v>9.84</v>
      </c>
      <c r="AD32" s="21">
        <v>9.83</v>
      </c>
      <c r="AE32" s="21">
        <v>9.82</v>
      </c>
      <c r="AF32" s="21">
        <v>9.81</v>
      </c>
      <c r="AG32" s="21">
        <v>9.8000000000000007</v>
      </c>
      <c r="AH32" s="21">
        <v>9.7900000000000009</v>
      </c>
      <c r="AI32" s="21">
        <v>9.7800000000000011</v>
      </c>
      <c r="AJ32" s="21">
        <v>9.77</v>
      </c>
    </row>
    <row r="33" spans="2:36" x14ac:dyDescent="0.2">
      <c r="B33" s="5" t="s">
        <v>44</v>
      </c>
      <c r="C33" s="5" t="s">
        <v>122</v>
      </c>
      <c r="D33" s="5" t="s">
        <v>188</v>
      </c>
      <c r="E33" s="5">
        <v>2022</v>
      </c>
      <c r="F33" s="5" t="s">
        <v>181</v>
      </c>
      <c r="G33" s="5" t="s">
        <v>182</v>
      </c>
      <c r="H33" s="21">
        <v>1.1000000000000001</v>
      </c>
      <c r="I33" s="21">
        <v>1.1000000000000001</v>
      </c>
      <c r="J33" s="21">
        <v>1.1000000000000001</v>
      </c>
      <c r="K33" s="21">
        <v>1.1000000000000001</v>
      </c>
      <c r="L33" s="21">
        <v>1.1000000000000001</v>
      </c>
      <c r="M33" s="21">
        <v>1.1000000000000001</v>
      </c>
      <c r="N33" s="21">
        <v>1.1000000000000001</v>
      </c>
      <c r="O33" s="21">
        <v>1.1000000000000001</v>
      </c>
      <c r="P33" s="21">
        <v>1.1000000000000001</v>
      </c>
      <c r="Q33" s="21">
        <v>1.1000000000000001</v>
      </c>
      <c r="R33" s="21">
        <v>1.1000000000000001</v>
      </c>
      <c r="S33" s="21">
        <v>1.1000000000000001</v>
      </c>
      <c r="T33" s="21">
        <v>1.1000000000000001</v>
      </c>
      <c r="U33" s="21">
        <v>1.1000000000000001</v>
      </c>
      <c r="V33" s="21">
        <v>1.1000000000000001</v>
      </c>
      <c r="W33" s="21">
        <v>1.1000000000000001</v>
      </c>
      <c r="X33" s="21">
        <v>1.1000000000000001</v>
      </c>
      <c r="Y33" s="21">
        <v>1.1000000000000001</v>
      </c>
      <c r="Z33" s="21">
        <v>1.1000000000000001</v>
      </c>
      <c r="AA33" s="21">
        <v>1.1000000000000001</v>
      </c>
      <c r="AB33" s="21">
        <v>1.1000000000000001</v>
      </c>
      <c r="AC33" s="21">
        <v>1.1000000000000001</v>
      </c>
      <c r="AD33" s="21">
        <v>1.1000000000000001</v>
      </c>
      <c r="AE33" s="21">
        <v>1.1000000000000001</v>
      </c>
      <c r="AF33" s="21">
        <v>1.1000000000000001</v>
      </c>
      <c r="AG33" s="21">
        <v>1.1000000000000001</v>
      </c>
      <c r="AH33" s="21">
        <v>1.1000000000000001</v>
      </c>
      <c r="AI33" s="21">
        <v>1.1000000000000001</v>
      </c>
      <c r="AJ33" s="21">
        <v>1.1000000000000001</v>
      </c>
    </row>
    <row r="34" spans="2:36" x14ac:dyDescent="0.2">
      <c r="B34" s="5" t="s">
        <v>44</v>
      </c>
      <c r="C34" s="5" t="s">
        <v>124</v>
      </c>
      <c r="D34" s="5" t="s">
        <v>188</v>
      </c>
      <c r="E34" s="5">
        <v>2022</v>
      </c>
      <c r="F34" s="5" t="s">
        <v>181</v>
      </c>
      <c r="G34" s="5" t="s">
        <v>182</v>
      </c>
      <c r="H34" s="21">
        <v>9.4499999999999993</v>
      </c>
      <c r="I34" s="21">
        <v>9.4037499999999987</v>
      </c>
      <c r="J34" s="21">
        <v>9.3574999999999982</v>
      </c>
      <c r="K34" s="21">
        <v>9.3112499999999976</v>
      </c>
      <c r="L34" s="21">
        <v>9.264999999999997</v>
      </c>
      <c r="M34" s="21">
        <v>9.2187499999999964</v>
      </c>
      <c r="N34" s="21">
        <v>9.1724999999999959</v>
      </c>
      <c r="O34" s="21">
        <v>9.1262499999999953</v>
      </c>
      <c r="P34" s="21">
        <v>9.08</v>
      </c>
      <c r="Q34" s="21">
        <v>9.0350000000000001</v>
      </c>
      <c r="R34" s="21">
        <v>8.99</v>
      </c>
      <c r="S34" s="21">
        <v>8.9450000000000003</v>
      </c>
      <c r="T34" s="21">
        <v>8.9</v>
      </c>
      <c r="U34" s="21">
        <v>8.8550000000000004</v>
      </c>
      <c r="V34" s="21">
        <v>8.81</v>
      </c>
      <c r="W34" s="21">
        <v>8.7650000000000006</v>
      </c>
      <c r="X34" s="21">
        <v>8.7200000000000006</v>
      </c>
      <c r="Y34" s="21">
        <v>8.6750000000000007</v>
      </c>
      <c r="Z34" s="21">
        <v>8.6300000000000008</v>
      </c>
      <c r="AA34" s="21">
        <v>8.588000000000001</v>
      </c>
      <c r="AB34" s="21">
        <v>8.5460000000000012</v>
      </c>
      <c r="AC34" s="21">
        <v>8.5040000000000013</v>
      </c>
      <c r="AD34" s="21">
        <v>8.4620000000000015</v>
      </c>
      <c r="AE34" s="21">
        <v>8.4200000000000017</v>
      </c>
      <c r="AF34" s="21">
        <v>8.3780000000000019</v>
      </c>
      <c r="AG34" s="21">
        <v>8.3360000000000021</v>
      </c>
      <c r="AH34" s="21">
        <v>8.2940000000000023</v>
      </c>
      <c r="AI34" s="21">
        <v>8.2520000000000024</v>
      </c>
      <c r="AJ34" s="21">
        <v>8.2100000000000009</v>
      </c>
    </row>
    <row r="35" spans="2:36" x14ac:dyDescent="0.2">
      <c r="B35" s="5" t="s">
        <v>44</v>
      </c>
      <c r="C35" s="5" t="s">
        <v>123</v>
      </c>
      <c r="D35" s="5" t="s">
        <v>188</v>
      </c>
      <c r="E35" s="5">
        <v>2022</v>
      </c>
      <c r="F35" s="5" t="s">
        <v>181</v>
      </c>
      <c r="G35" s="5" t="s">
        <v>182</v>
      </c>
      <c r="H35" s="21">
        <v>4.08</v>
      </c>
      <c r="I35" s="21">
        <v>4.0600000000000005</v>
      </c>
      <c r="J35" s="21">
        <v>4.0400000000000009</v>
      </c>
      <c r="K35" s="21">
        <v>4.0200000000000014</v>
      </c>
      <c r="L35" s="21">
        <v>4.0000000000000018</v>
      </c>
      <c r="M35" s="21">
        <v>3.9800000000000018</v>
      </c>
      <c r="N35" s="21">
        <v>3.9600000000000017</v>
      </c>
      <c r="O35" s="21">
        <v>3.9400000000000017</v>
      </c>
      <c r="P35" s="21">
        <v>3.92</v>
      </c>
      <c r="Q35" s="21">
        <v>3.9009999999999998</v>
      </c>
      <c r="R35" s="21">
        <v>3.8819999999999997</v>
      </c>
      <c r="S35" s="21">
        <v>3.8629999999999995</v>
      </c>
      <c r="T35" s="21">
        <v>3.8439999999999994</v>
      </c>
      <c r="U35" s="21">
        <v>3.8249999999999993</v>
      </c>
      <c r="V35" s="21">
        <v>3.8059999999999992</v>
      </c>
      <c r="W35" s="21">
        <v>3.786999999999999</v>
      </c>
      <c r="X35" s="21">
        <v>3.7679999999999989</v>
      </c>
      <c r="Y35" s="21">
        <v>3.7489999999999988</v>
      </c>
      <c r="Z35" s="21">
        <v>3.73</v>
      </c>
      <c r="AA35" s="21">
        <v>3.7119999999999997</v>
      </c>
      <c r="AB35" s="21">
        <v>3.694</v>
      </c>
      <c r="AC35" s="21">
        <v>3.6760000000000002</v>
      </c>
      <c r="AD35" s="21">
        <v>3.6580000000000004</v>
      </c>
      <c r="AE35" s="21">
        <v>3.6400000000000006</v>
      </c>
      <c r="AF35" s="21">
        <v>3.6220000000000008</v>
      </c>
      <c r="AG35" s="21">
        <v>3.604000000000001</v>
      </c>
      <c r="AH35" s="21">
        <v>3.5860000000000012</v>
      </c>
      <c r="AI35" s="21">
        <v>3.5680000000000014</v>
      </c>
      <c r="AJ35" s="21">
        <v>3.55</v>
      </c>
    </row>
    <row r="36" spans="2:36" x14ac:dyDescent="0.2">
      <c r="B36" s="5" t="s">
        <v>48</v>
      </c>
      <c r="C36" s="5" t="s">
        <v>189</v>
      </c>
      <c r="D36" s="5" t="s">
        <v>180</v>
      </c>
      <c r="E36" s="5">
        <v>2022</v>
      </c>
      <c r="F36" s="5" t="s">
        <v>181</v>
      </c>
      <c r="G36" s="5" t="s">
        <v>182</v>
      </c>
      <c r="H36" s="21">
        <v>9796.5135000000009</v>
      </c>
      <c r="I36" s="21">
        <v>9796.5135000000009</v>
      </c>
      <c r="J36" s="21">
        <v>9699.3712721339998</v>
      </c>
      <c r="K36" s="21">
        <v>9603.1923065995179</v>
      </c>
      <c r="L36" s="21">
        <v>9507.9670516872775</v>
      </c>
      <c r="M36" s="21">
        <v>9413.6860504027463</v>
      </c>
      <c r="N36" s="21">
        <v>9320.3399395269516</v>
      </c>
      <c r="O36" s="21">
        <v>9227.9194486866018</v>
      </c>
      <c r="P36" s="21">
        <v>9136.4153994334247</v>
      </c>
      <c r="Q36" s="21">
        <v>9045.8187043326434</v>
      </c>
      <c r="R36" s="21">
        <v>8956.1203660604806</v>
      </c>
      <c r="S36" s="21">
        <v>8867.3114765106238</v>
      </c>
      <c r="T36" s="21">
        <v>8779.3832159095437</v>
      </c>
      <c r="U36" s="21">
        <v>8692.3268519405847</v>
      </c>
      <c r="V36" s="21">
        <v>8606.1337388767424</v>
      </c>
      <c r="W36" s="21">
        <v>8520.7953167220403</v>
      </c>
      <c r="X36" s="21">
        <v>8436.3031103614248</v>
      </c>
      <c r="Y36" s="21">
        <v>8352.6487287190812</v>
      </c>
      <c r="Z36" s="21">
        <v>8269.8238639251031</v>
      </c>
      <c r="AA36" s="21">
        <v>8187.820290490421</v>
      </c>
      <c r="AB36" s="21">
        <v>8106.629864489918</v>
      </c>
      <c r="AC36" s="21">
        <v>8026.2445227536355</v>
      </c>
      <c r="AD36" s="21">
        <v>7946.6562820660101</v>
      </c>
      <c r="AE36" s="21">
        <v>7867.8572383730434</v>
      </c>
      <c r="AF36" s="21">
        <v>7789.8395659973357</v>
      </c>
      <c r="AG36" s="21">
        <v>7712.5955168609062</v>
      </c>
      <c r="AH36" s="21">
        <v>7636.1174197157134</v>
      </c>
      <c r="AI36" s="21">
        <v>7560.3976793818119</v>
      </c>
      <c r="AJ36" s="21">
        <v>7485.4287759930612</v>
      </c>
    </row>
    <row r="37" spans="2:36" x14ac:dyDescent="0.2">
      <c r="B37" s="5" t="s">
        <v>48</v>
      </c>
      <c r="C37" s="5" t="s">
        <v>190</v>
      </c>
      <c r="D37" s="5" t="s">
        <v>180</v>
      </c>
      <c r="E37" s="5">
        <v>2022</v>
      </c>
      <c r="F37" s="5" t="s">
        <v>181</v>
      </c>
      <c r="G37" s="5" t="s">
        <v>182</v>
      </c>
      <c r="H37" s="21">
        <v>11642.742382955905</v>
      </c>
      <c r="I37" s="21">
        <v>11642.742382955905</v>
      </c>
      <c r="J37" s="21">
        <v>11527.292949486513</v>
      </c>
      <c r="K37" s="21">
        <v>11412.988312599404</v>
      </c>
      <c r="L37" s="21">
        <v>11299.817120491667</v>
      </c>
      <c r="M37" s="21">
        <v>11187.768133924872</v>
      </c>
      <c r="N37" s="21">
        <v>11076.830225108873</v>
      </c>
      <c r="O37" s="21">
        <v>10966.992376596694</v>
      </c>
      <c r="P37" s="21">
        <v>10858.24368019036</v>
      </c>
      <c r="Q37" s="21">
        <v>10750.573335857593</v>
      </c>
      <c r="R37" s="21">
        <v>10643.970650659228</v>
      </c>
      <c r="S37" s="21">
        <v>10538.425037687291</v>
      </c>
      <c r="T37" s="21">
        <v>10433.926015013583</v>
      </c>
      <c r="U37" s="21">
        <v>10330.463204648708</v>
      </c>
      <c r="V37" s="21">
        <v>10228.026331511412</v>
      </c>
      <c r="W37" s="21">
        <v>10126.605222408145</v>
      </c>
      <c r="X37" s="21">
        <v>10026.189805022745</v>
      </c>
      <c r="Y37" s="21">
        <v>9926.7701069161394</v>
      </c>
      <c r="Z37" s="21">
        <v>9828.3362545359578</v>
      </c>
      <c r="AA37" s="21">
        <v>9730.8784722359796</v>
      </c>
      <c r="AB37" s="21">
        <v>9634.3870813052872</v>
      </c>
      <c r="AC37" s="21">
        <v>9538.8524990070637</v>
      </c>
      <c r="AD37" s="21">
        <v>9444.2652376269089</v>
      </c>
      <c r="AE37" s="21">
        <v>9350.6159035306009</v>
      </c>
      <c r="AF37" s="21">
        <v>9257.8951962311912</v>
      </c>
      <c r="AG37" s="21">
        <v>9166.0939074653616</v>
      </c>
      <c r="AH37" s="21">
        <v>9075.2029202789345</v>
      </c>
      <c r="AI37" s="21">
        <v>8985.2132081214477</v>
      </c>
      <c r="AJ37" s="21">
        <v>8896.1158339497142</v>
      </c>
    </row>
    <row r="38" spans="2:36" x14ac:dyDescent="0.2">
      <c r="B38" s="5" t="s">
        <v>48</v>
      </c>
      <c r="C38" s="5" t="s">
        <v>191</v>
      </c>
      <c r="D38" s="5" t="s">
        <v>180</v>
      </c>
      <c r="E38" s="5">
        <v>2022</v>
      </c>
      <c r="F38" s="5" t="s">
        <v>181</v>
      </c>
      <c r="G38" s="5" t="s">
        <v>182</v>
      </c>
      <c r="H38" s="21">
        <v>12871.760757455511</v>
      </c>
      <c r="I38" s="21">
        <v>12871.760757455511</v>
      </c>
      <c r="J38" s="21">
        <v>12744.124377784581</v>
      </c>
      <c r="K38" s="21">
        <v>12617.753640454468</v>
      </c>
      <c r="L38" s="21">
        <v>12492.63599535572</v>
      </c>
      <c r="M38" s="21">
        <v>12368.759016825772</v>
      </c>
      <c r="N38" s="21">
        <v>12246.110402414928</v>
      </c>
      <c r="O38" s="21">
        <v>12124.677971664581</v>
      </c>
      <c r="P38" s="21">
        <v>12004.449664897555</v>
      </c>
      <c r="Q38" s="21">
        <v>11885.413542020429</v>
      </c>
      <c r="R38" s="21">
        <v>11767.557781337755</v>
      </c>
      <c r="S38" s="21">
        <v>11650.870678378009</v>
      </c>
      <c r="T38" s="21">
        <v>11535.340644731212</v>
      </c>
      <c r="U38" s="21">
        <v>11420.956206898056</v>
      </c>
      <c r="V38" s="21">
        <v>11307.706005150454</v>
      </c>
      <c r="W38" s="21">
        <v>11195.578792403381</v>
      </c>
      <c r="X38" s="21">
        <v>11084.563433097908</v>
      </c>
      <c r="Y38" s="21">
        <v>10974.648902095309</v>
      </c>
      <c r="Z38" s="21">
        <v>10865.824283582131</v>
      </c>
      <c r="AA38" s="21">
        <v>10758.07876998613</v>
      </c>
      <c r="AB38" s="21">
        <v>10651.401660902948</v>
      </c>
      <c r="AC38" s="21">
        <v>10545.782362033433</v>
      </c>
      <c r="AD38" s="21">
        <v>10441.210384131509</v>
      </c>
      <c r="AE38" s="21">
        <v>10337.67534196246</v>
      </c>
      <c r="AF38" s="21">
        <v>10235.16695327156</v>
      </c>
      <c r="AG38" s="21">
        <v>10133.67503776292</v>
      </c>
      <c r="AH38" s="21">
        <v>10033.189516088461</v>
      </c>
      <c r="AI38" s="21">
        <v>9933.7004088469275</v>
      </c>
      <c r="AJ38" s="21">
        <v>9835.1978355928004</v>
      </c>
    </row>
    <row r="39" spans="2:36" x14ac:dyDescent="0.2">
      <c r="B39" s="5" t="s">
        <v>48</v>
      </c>
      <c r="C39" s="5" t="s">
        <v>192</v>
      </c>
      <c r="D39" s="5" t="s">
        <v>180</v>
      </c>
      <c r="E39" s="5">
        <v>2022</v>
      </c>
      <c r="F39" s="5" t="s">
        <v>181</v>
      </c>
      <c r="G39" s="5" t="s">
        <v>182</v>
      </c>
      <c r="H39" s="21">
        <v>12871.760757455511</v>
      </c>
      <c r="I39" s="21">
        <v>12871.760757455511</v>
      </c>
      <c r="J39" s="21">
        <v>12744.124377784581</v>
      </c>
      <c r="K39" s="21">
        <v>12617.753640454468</v>
      </c>
      <c r="L39" s="21">
        <v>12492.63599535572</v>
      </c>
      <c r="M39" s="21">
        <v>12368.759016825772</v>
      </c>
      <c r="N39" s="21">
        <v>12246.110402414928</v>
      </c>
      <c r="O39" s="21">
        <v>12124.677971664581</v>
      </c>
      <c r="P39" s="21">
        <v>12004.449664897555</v>
      </c>
      <c r="Q39" s="21">
        <v>11885.413542020429</v>
      </c>
      <c r="R39" s="21">
        <v>11767.557781337755</v>
      </c>
      <c r="S39" s="21">
        <v>11650.870678378009</v>
      </c>
      <c r="T39" s="21">
        <v>11535.340644731212</v>
      </c>
      <c r="U39" s="21">
        <v>11420.956206898056</v>
      </c>
      <c r="V39" s="21">
        <v>11307.706005150454</v>
      </c>
      <c r="W39" s="21">
        <v>11195.578792403381</v>
      </c>
      <c r="X39" s="21">
        <v>11084.563433097908</v>
      </c>
      <c r="Y39" s="21">
        <v>10974.648902095309</v>
      </c>
      <c r="Z39" s="21">
        <v>10865.824283582131</v>
      </c>
      <c r="AA39" s="21">
        <v>10758.07876998613</v>
      </c>
      <c r="AB39" s="21">
        <v>10651.401660902948</v>
      </c>
      <c r="AC39" s="21">
        <v>10545.782362033433</v>
      </c>
      <c r="AD39" s="21">
        <v>10441.210384131509</v>
      </c>
      <c r="AE39" s="21">
        <v>10337.67534196246</v>
      </c>
      <c r="AF39" s="21">
        <v>10235.16695327156</v>
      </c>
      <c r="AG39" s="21">
        <v>10133.67503776292</v>
      </c>
      <c r="AH39" s="21">
        <v>10033.189516088461</v>
      </c>
      <c r="AI39" s="21">
        <v>9933.7004088469275</v>
      </c>
      <c r="AJ39" s="21">
        <v>9835.1978355928004</v>
      </c>
    </row>
    <row r="40" spans="2:36" x14ac:dyDescent="0.2">
      <c r="B40" s="5" t="s">
        <v>48</v>
      </c>
      <c r="C40" s="5" t="s">
        <v>104</v>
      </c>
      <c r="D40" s="5" t="s">
        <v>180</v>
      </c>
      <c r="E40" s="5">
        <v>2022</v>
      </c>
      <c r="F40" s="5" t="s">
        <v>181</v>
      </c>
      <c r="G40" s="5" t="s">
        <v>182</v>
      </c>
      <c r="H40" s="21">
        <v>8934.1483323583088</v>
      </c>
      <c r="I40" s="21">
        <v>8934.1483323583088</v>
      </c>
      <c r="J40" s="21">
        <v>8934.1483323583088</v>
      </c>
      <c r="K40" s="21">
        <v>8934.1483323583088</v>
      </c>
      <c r="L40" s="21">
        <v>8934.1483323583088</v>
      </c>
      <c r="M40" s="21">
        <v>8934.1483323583088</v>
      </c>
      <c r="N40" s="21">
        <v>8934.1483323583088</v>
      </c>
      <c r="O40" s="21">
        <v>8934.1483323583088</v>
      </c>
      <c r="P40" s="21">
        <v>8934.1483323583088</v>
      </c>
      <c r="Q40" s="21">
        <v>8934.1483323583088</v>
      </c>
      <c r="R40" s="21">
        <v>8934.1483323583088</v>
      </c>
      <c r="S40" s="21">
        <v>8934.1483323583088</v>
      </c>
      <c r="T40" s="21">
        <v>8934.1483323583088</v>
      </c>
      <c r="U40" s="21">
        <v>8934.1483323583088</v>
      </c>
      <c r="V40" s="21">
        <v>8934.1483323583088</v>
      </c>
      <c r="W40" s="21">
        <v>8934.1483323583088</v>
      </c>
      <c r="X40" s="21">
        <v>8934.1483323583088</v>
      </c>
      <c r="Y40" s="21">
        <v>8934.1483323583088</v>
      </c>
      <c r="Z40" s="21">
        <v>8934.1483323583088</v>
      </c>
      <c r="AA40" s="21">
        <v>8934.1483323583088</v>
      </c>
      <c r="AB40" s="21">
        <v>8934.1483323583088</v>
      </c>
      <c r="AC40" s="21">
        <v>8934.1483323583088</v>
      </c>
      <c r="AD40" s="21">
        <v>8934.1483323583088</v>
      </c>
      <c r="AE40" s="21">
        <v>8934.1483323583088</v>
      </c>
      <c r="AF40" s="21">
        <v>8934.1483323583088</v>
      </c>
      <c r="AG40" s="21">
        <v>8934.1483323583088</v>
      </c>
      <c r="AH40" s="21">
        <v>8934.1483323583088</v>
      </c>
      <c r="AI40" s="21">
        <v>8934.1483323583088</v>
      </c>
      <c r="AJ40" s="21">
        <v>8934.1483323583088</v>
      </c>
    </row>
    <row r="41" spans="2:36" x14ac:dyDescent="0.2">
      <c r="B41" s="5" t="s">
        <v>48</v>
      </c>
      <c r="C41" s="5" t="s">
        <v>108</v>
      </c>
      <c r="D41" s="5" t="s">
        <v>180</v>
      </c>
      <c r="E41" s="5">
        <v>2022</v>
      </c>
      <c r="F41" s="5" t="s">
        <v>181</v>
      </c>
      <c r="G41" s="5" t="s">
        <v>182</v>
      </c>
      <c r="H41" s="21">
        <v>6287.558757455512</v>
      </c>
      <c r="I41" s="21">
        <v>6287.558757455512</v>
      </c>
      <c r="J41" s="21">
        <v>6287.558757455512</v>
      </c>
      <c r="K41" s="21">
        <v>6287.558757455512</v>
      </c>
      <c r="L41" s="21">
        <v>6287.558757455512</v>
      </c>
      <c r="M41" s="21">
        <v>6287.558757455512</v>
      </c>
      <c r="N41" s="21">
        <v>6287.558757455512</v>
      </c>
      <c r="O41" s="21">
        <v>6287.558757455512</v>
      </c>
      <c r="P41" s="21">
        <v>6287.558757455512</v>
      </c>
      <c r="Q41" s="21">
        <v>6287.558757455512</v>
      </c>
      <c r="R41" s="21">
        <v>6287.558757455512</v>
      </c>
      <c r="S41" s="21">
        <v>6287.558757455512</v>
      </c>
      <c r="T41" s="21">
        <v>6287.558757455512</v>
      </c>
      <c r="U41" s="21">
        <v>6287.558757455512</v>
      </c>
      <c r="V41" s="21">
        <v>6287.558757455512</v>
      </c>
      <c r="W41" s="21">
        <v>6287.558757455512</v>
      </c>
      <c r="X41" s="21">
        <v>6287.558757455512</v>
      </c>
      <c r="Y41" s="21">
        <v>6287.558757455512</v>
      </c>
      <c r="Z41" s="21">
        <v>6287.558757455512</v>
      </c>
      <c r="AA41" s="21">
        <v>6287.558757455512</v>
      </c>
      <c r="AB41" s="21">
        <v>6287.558757455512</v>
      </c>
      <c r="AC41" s="21">
        <v>6287.558757455512</v>
      </c>
      <c r="AD41" s="21">
        <v>6287.558757455512</v>
      </c>
      <c r="AE41" s="21">
        <v>6287.558757455512</v>
      </c>
      <c r="AF41" s="21">
        <v>6287.558757455512</v>
      </c>
      <c r="AG41" s="21">
        <v>6287.558757455512</v>
      </c>
      <c r="AH41" s="21">
        <v>6287.558757455512</v>
      </c>
      <c r="AI41" s="21">
        <v>6287.558757455512</v>
      </c>
      <c r="AJ41" s="21">
        <v>6287.558757455512</v>
      </c>
    </row>
    <row r="42" spans="2:36" x14ac:dyDescent="0.2">
      <c r="B42" s="5" t="s">
        <v>48</v>
      </c>
      <c r="C42" s="5" t="s">
        <v>193</v>
      </c>
      <c r="D42" s="5" t="s">
        <v>180</v>
      </c>
      <c r="E42" s="5">
        <v>2022</v>
      </c>
      <c r="F42" s="5" t="s">
        <v>181</v>
      </c>
      <c r="G42" s="5" t="s">
        <v>182</v>
      </c>
      <c r="H42" s="21">
        <v>9257.7913552515529</v>
      </c>
      <c r="I42" s="21">
        <v>9257.7913552515529</v>
      </c>
      <c r="J42" s="21">
        <v>9257.7913552515529</v>
      </c>
      <c r="K42" s="21">
        <v>9257.7913552515529</v>
      </c>
      <c r="L42" s="21">
        <v>9257.7913552515529</v>
      </c>
      <c r="M42" s="21">
        <v>9257.7913552515529</v>
      </c>
      <c r="N42" s="21">
        <v>9257.7913552515529</v>
      </c>
      <c r="O42" s="21">
        <v>9257.7913552515529</v>
      </c>
      <c r="P42" s="21">
        <v>9257.7913552515529</v>
      </c>
      <c r="Q42" s="21">
        <v>9257.7913552515529</v>
      </c>
      <c r="R42" s="21">
        <v>9257.7913552515529</v>
      </c>
      <c r="S42" s="21">
        <v>9257.7913552515529</v>
      </c>
      <c r="T42" s="21">
        <v>9257.7913552515529</v>
      </c>
      <c r="U42" s="21">
        <v>9257.7913552515529</v>
      </c>
      <c r="V42" s="21">
        <v>9257.7913552515529</v>
      </c>
      <c r="W42" s="21">
        <v>9257.7913552515529</v>
      </c>
      <c r="X42" s="21">
        <v>9257.7913552515529</v>
      </c>
      <c r="Y42" s="21">
        <v>9257.7913552515529</v>
      </c>
      <c r="Z42" s="21">
        <v>9257.7913552515529</v>
      </c>
      <c r="AA42" s="21">
        <v>9257.7913552515529</v>
      </c>
      <c r="AB42" s="21">
        <v>9257.7913552515529</v>
      </c>
      <c r="AC42" s="21">
        <v>9257.7913552515529</v>
      </c>
      <c r="AD42" s="21">
        <v>9257.7913552515529</v>
      </c>
      <c r="AE42" s="21">
        <v>9257.7913552515529</v>
      </c>
      <c r="AF42" s="21">
        <v>9257.7913552515529</v>
      </c>
      <c r="AG42" s="21">
        <v>9257.7913552515529</v>
      </c>
      <c r="AH42" s="21">
        <v>9257.7913552515529</v>
      </c>
      <c r="AI42" s="21">
        <v>9257.7913552515529</v>
      </c>
      <c r="AJ42" s="21">
        <v>9257.7913552515529</v>
      </c>
    </row>
    <row r="43" spans="2:36" x14ac:dyDescent="0.2">
      <c r="B43" s="5" t="s">
        <v>48</v>
      </c>
      <c r="C43" s="5" t="s">
        <v>194</v>
      </c>
      <c r="D43" s="5" t="s">
        <v>180</v>
      </c>
      <c r="E43" s="5">
        <v>2022</v>
      </c>
      <c r="F43" s="5" t="s">
        <v>181</v>
      </c>
      <c r="G43" s="5" t="s">
        <v>182</v>
      </c>
      <c r="H43" s="21">
        <v>8805.2740764578666</v>
      </c>
      <c r="I43" s="21">
        <v>8805.2740764578666</v>
      </c>
      <c r="J43" s="21">
        <v>8805.2740764578666</v>
      </c>
      <c r="K43" s="21">
        <v>8805.2740764578666</v>
      </c>
      <c r="L43" s="21">
        <v>8805.2740764578666</v>
      </c>
      <c r="M43" s="21">
        <v>8805.2740764578666</v>
      </c>
      <c r="N43" s="21">
        <v>8805.2740764578666</v>
      </c>
      <c r="O43" s="21">
        <v>8805.2740764578666</v>
      </c>
      <c r="P43" s="21">
        <v>8805.2740764578666</v>
      </c>
      <c r="Q43" s="21">
        <v>8805.2740764578666</v>
      </c>
      <c r="R43" s="21">
        <v>8805.2740764578666</v>
      </c>
      <c r="S43" s="21">
        <v>8805.2740764578666</v>
      </c>
      <c r="T43" s="21">
        <v>8805.2740764578666</v>
      </c>
      <c r="U43" s="21">
        <v>8805.2740764578666</v>
      </c>
      <c r="V43" s="21">
        <v>8805.2740764578666</v>
      </c>
      <c r="W43" s="21">
        <v>8805.2740764578666</v>
      </c>
      <c r="X43" s="21">
        <v>8805.2740764578666</v>
      </c>
      <c r="Y43" s="21">
        <v>8805.2740764578666</v>
      </c>
      <c r="Z43" s="21">
        <v>8805.2740764578666</v>
      </c>
      <c r="AA43" s="21">
        <v>8805.2740764578666</v>
      </c>
      <c r="AB43" s="21">
        <v>8805.2740764578666</v>
      </c>
      <c r="AC43" s="21">
        <v>8805.2740764578666</v>
      </c>
      <c r="AD43" s="21">
        <v>8805.2740764578666</v>
      </c>
      <c r="AE43" s="21">
        <v>8805.2740764578666</v>
      </c>
      <c r="AF43" s="21">
        <v>8805.2740764578666</v>
      </c>
      <c r="AG43" s="21">
        <v>8805.2740764578666</v>
      </c>
      <c r="AH43" s="21">
        <v>8805.2740764578666</v>
      </c>
      <c r="AI43" s="21">
        <v>8805.2740764578666</v>
      </c>
      <c r="AJ43" s="21">
        <v>8805.2740764578666</v>
      </c>
    </row>
    <row r="44" spans="2:36" x14ac:dyDescent="0.2">
      <c r="B44" s="5" t="s">
        <v>48</v>
      </c>
      <c r="C44" s="5" t="s">
        <v>195</v>
      </c>
      <c r="D44" s="5" t="s">
        <v>180</v>
      </c>
      <c r="E44" s="5">
        <v>2022</v>
      </c>
      <c r="F44" s="5" t="s">
        <v>181</v>
      </c>
      <c r="G44" s="5" t="s">
        <v>182</v>
      </c>
      <c r="H44" s="21">
        <v>11742.784915355833</v>
      </c>
      <c r="I44" s="21">
        <v>11742.784915355833</v>
      </c>
      <c r="J44" s="21">
        <v>11742.784915355833</v>
      </c>
      <c r="K44" s="21">
        <v>11742.784915355833</v>
      </c>
      <c r="L44" s="21">
        <v>11742.784915355833</v>
      </c>
      <c r="M44" s="21">
        <v>11742.784915355833</v>
      </c>
      <c r="N44" s="21">
        <v>11742.784915355833</v>
      </c>
      <c r="O44" s="21">
        <v>11742.784915355833</v>
      </c>
      <c r="P44" s="21">
        <v>11742.784915355833</v>
      </c>
      <c r="Q44" s="21">
        <v>11742.784915355833</v>
      </c>
      <c r="R44" s="21">
        <v>11742.784915355833</v>
      </c>
      <c r="S44" s="21">
        <v>11742.784915355833</v>
      </c>
      <c r="T44" s="21">
        <v>11742.784915355833</v>
      </c>
      <c r="U44" s="21">
        <v>11742.784915355833</v>
      </c>
      <c r="V44" s="21">
        <v>11742.784915355833</v>
      </c>
      <c r="W44" s="21">
        <v>11742.784915355833</v>
      </c>
      <c r="X44" s="21">
        <v>11742.784915355833</v>
      </c>
      <c r="Y44" s="21">
        <v>11742.784915355833</v>
      </c>
      <c r="Z44" s="21">
        <v>11742.784915355833</v>
      </c>
      <c r="AA44" s="21">
        <v>11742.784915355833</v>
      </c>
      <c r="AB44" s="21">
        <v>11742.784915355833</v>
      </c>
      <c r="AC44" s="21">
        <v>11742.784915355833</v>
      </c>
      <c r="AD44" s="21">
        <v>11742.784915355833</v>
      </c>
      <c r="AE44" s="21">
        <v>11742.784915355833</v>
      </c>
      <c r="AF44" s="21">
        <v>11742.784915355833</v>
      </c>
      <c r="AG44" s="21">
        <v>11742.784915355833</v>
      </c>
      <c r="AH44" s="21">
        <v>11742.784915355833</v>
      </c>
      <c r="AI44" s="21">
        <v>11742.784915355833</v>
      </c>
      <c r="AJ44" s="21">
        <v>11742.784915355833</v>
      </c>
    </row>
    <row r="45" spans="2:36" x14ac:dyDescent="0.2">
      <c r="B45" s="5" t="s">
        <v>48</v>
      </c>
      <c r="C45" s="5" t="s">
        <v>196</v>
      </c>
      <c r="D45" s="5" t="s">
        <v>180</v>
      </c>
      <c r="E45" s="5">
        <v>2022</v>
      </c>
      <c r="F45" s="5" t="s">
        <v>181</v>
      </c>
      <c r="G45" s="5" t="s">
        <v>182</v>
      </c>
      <c r="H45" s="21">
        <v>6745.7176602989748</v>
      </c>
      <c r="I45" s="21">
        <v>6745.7176602989748</v>
      </c>
      <c r="J45" s="21">
        <v>6745.7176602989748</v>
      </c>
      <c r="K45" s="21">
        <v>6745.7176602989748</v>
      </c>
      <c r="L45" s="21">
        <v>6745.7176602989748</v>
      </c>
      <c r="M45" s="21">
        <v>6745.7176602989748</v>
      </c>
      <c r="N45" s="21">
        <v>6745.7176602989748</v>
      </c>
      <c r="O45" s="21">
        <v>6745.7176602989748</v>
      </c>
      <c r="P45" s="21">
        <v>6745.7176602989748</v>
      </c>
      <c r="Q45" s="21">
        <v>6745.7176602989748</v>
      </c>
      <c r="R45" s="21">
        <v>6745.7176602989748</v>
      </c>
      <c r="S45" s="21">
        <v>6745.7176602989748</v>
      </c>
      <c r="T45" s="21">
        <v>6745.7176602989748</v>
      </c>
      <c r="U45" s="21">
        <v>6745.7176602989748</v>
      </c>
      <c r="V45" s="21">
        <v>6745.7176602989748</v>
      </c>
      <c r="W45" s="21">
        <v>6745.7176602989748</v>
      </c>
      <c r="X45" s="21">
        <v>6745.7176602989748</v>
      </c>
      <c r="Y45" s="21">
        <v>6745.7176602989748</v>
      </c>
      <c r="Z45" s="21">
        <v>6745.7176602989748</v>
      </c>
      <c r="AA45" s="21">
        <v>6745.7176602989748</v>
      </c>
      <c r="AB45" s="21">
        <v>6745.7176602989748</v>
      </c>
      <c r="AC45" s="21">
        <v>6745.7176602989748</v>
      </c>
      <c r="AD45" s="21">
        <v>6745.7176602989748</v>
      </c>
      <c r="AE45" s="21">
        <v>6745.7176602989748</v>
      </c>
      <c r="AF45" s="21">
        <v>6745.7176602989748</v>
      </c>
      <c r="AG45" s="21">
        <v>6745.7176602989748</v>
      </c>
      <c r="AH45" s="21">
        <v>6745.7176602989748</v>
      </c>
      <c r="AI45" s="21">
        <v>6745.7176602989748</v>
      </c>
      <c r="AJ45" s="21">
        <v>6745.7176602989748</v>
      </c>
    </row>
    <row r="46" spans="2:36" x14ac:dyDescent="0.2">
      <c r="B46" s="5" t="s">
        <v>48</v>
      </c>
      <c r="C46" s="5" t="s">
        <v>103</v>
      </c>
      <c r="D46" s="5" t="s">
        <v>180</v>
      </c>
      <c r="E46" s="5">
        <v>2022</v>
      </c>
      <c r="F46" s="5" t="s">
        <v>181</v>
      </c>
      <c r="G46" s="5" t="s">
        <v>182</v>
      </c>
      <c r="H46" s="21">
        <v>1561.3741876799704</v>
      </c>
      <c r="I46" s="21">
        <v>1561.3741876799704</v>
      </c>
      <c r="J46" s="21">
        <v>1561.3741876799704</v>
      </c>
      <c r="K46" s="21">
        <v>1561.3741876799704</v>
      </c>
      <c r="L46" s="21">
        <v>1561.3741876799704</v>
      </c>
      <c r="M46" s="21">
        <v>1561.3741876799704</v>
      </c>
      <c r="N46" s="21">
        <v>1561.3741876799704</v>
      </c>
      <c r="O46" s="21">
        <v>1561.3741876799704</v>
      </c>
      <c r="P46" s="21">
        <v>1561.3741876799704</v>
      </c>
      <c r="Q46" s="21">
        <v>1561.3741876799704</v>
      </c>
      <c r="R46" s="21">
        <v>1561.3741876799704</v>
      </c>
      <c r="S46" s="21">
        <v>1561.3741876799704</v>
      </c>
      <c r="T46" s="21">
        <v>1561.3741876799704</v>
      </c>
      <c r="U46" s="21">
        <v>1561.3741876799704</v>
      </c>
      <c r="V46" s="21">
        <v>1561.3741876799704</v>
      </c>
      <c r="W46" s="21">
        <v>1561.3741876799704</v>
      </c>
      <c r="X46" s="21">
        <v>1561.3741876799704</v>
      </c>
      <c r="Y46" s="21">
        <v>1561.3741876799704</v>
      </c>
      <c r="Z46" s="21">
        <v>1561.3741876799704</v>
      </c>
      <c r="AA46" s="21">
        <v>1561.3741876799704</v>
      </c>
      <c r="AB46" s="21">
        <v>1561.3741876799704</v>
      </c>
      <c r="AC46" s="21">
        <v>1561.3741876799704</v>
      </c>
      <c r="AD46" s="21">
        <v>1561.3741876799704</v>
      </c>
      <c r="AE46" s="21">
        <v>1561.3741876799704</v>
      </c>
      <c r="AF46" s="21">
        <v>1561.3741876799704</v>
      </c>
      <c r="AG46" s="21">
        <v>1561.3741876799704</v>
      </c>
      <c r="AH46" s="21">
        <v>1561.3741876799704</v>
      </c>
      <c r="AI46" s="21">
        <v>1561.3741876799704</v>
      </c>
      <c r="AJ46" s="21">
        <v>1561.3741876799704</v>
      </c>
    </row>
    <row r="47" spans="2:36" x14ac:dyDescent="0.2">
      <c r="B47" s="5" t="s">
        <v>48</v>
      </c>
      <c r="C47" s="5" t="s">
        <v>102</v>
      </c>
      <c r="D47" s="5" t="s">
        <v>180</v>
      </c>
      <c r="E47" s="5">
        <v>2022</v>
      </c>
      <c r="F47" s="5" t="s">
        <v>181</v>
      </c>
      <c r="G47" s="5" t="s">
        <v>182</v>
      </c>
      <c r="H47" s="21">
        <v>8201.8325686666776</v>
      </c>
      <c r="I47" s="21">
        <v>8201.8325686666776</v>
      </c>
      <c r="J47" s="21">
        <v>8201.8325686666776</v>
      </c>
      <c r="K47" s="21">
        <v>8201.8325686666776</v>
      </c>
      <c r="L47" s="21">
        <v>8201.8325686666776</v>
      </c>
      <c r="M47" s="21">
        <v>8201.8325686666776</v>
      </c>
      <c r="N47" s="21">
        <v>8201.8325686666776</v>
      </c>
      <c r="O47" s="21">
        <v>8201.8325686666776</v>
      </c>
      <c r="P47" s="21">
        <v>8201.8325686666776</v>
      </c>
      <c r="Q47" s="21">
        <v>8201.8325686666776</v>
      </c>
      <c r="R47" s="21">
        <v>8201.8325686666776</v>
      </c>
      <c r="S47" s="21">
        <v>8201.8325686666776</v>
      </c>
      <c r="T47" s="21">
        <v>8201.8325686666776</v>
      </c>
      <c r="U47" s="21">
        <v>8201.8325686666776</v>
      </c>
      <c r="V47" s="21">
        <v>8201.8325686666776</v>
      </c>
      <c r="W47" s="21">
        <v>8201.8325686666776</v>
      </c>
      <c r="X47" s="21">
        <v>8201.8325686666776</v>
      </c>
      <c r="Y47" s="21">
        <v>8201.8325686666776</v>
      </c>
      <c r="Z47" s="21">
        <v>8201.8325686666776</v>
      </c>
      <c r="AA47" s="21">
        <v>8201.8325686666776</v>
      </c>
      <c r="AB47" s="21">
        <v>8201.8325686666776</v>
      </c>
      <c r="AC47" s="21">
        <v>8201.8325686666776</v>
      </c>
      <c r="AD47" s="21">
        <v>8201.8325686666776</v>
      </c>
      <c r="AE47" s="21">
        <v>8201.8325686666776</v>
      </c>
      <c r="AF47" s="21">
        <v>8201.8325686666776</v>
      </c>
      <c r="AG47" s="21">
        <v>8201.8325686666776</v>
      </c>
      <c r="AH47" s="21">
        <v>8201.8325686666776</v>
      </c>
      <c r="AI47" s="21">
        <v>8201.8325686666776</v>
      </c>
      <c r="AJ47" s="21">
        <v>8201.8325686666776</v>
      </c>
    </row>
    <row r="48" spans="2:36" x14ac:dyDescent="0.2">
      <c r="B48" s="5" t="s">
        <v>48</v>
      </c>
      <c r="C48" s="5" t="s">
        <v>107</v>
      </c>
      <c r="D48" s="5" t="s">
        <v>180</v>
      </c>
      <c r="E48" s="5">
        <v>2022</v>
      </c>
      <c r="F48" s="5" t="s">
        <v>181</v>
      </c>
      <c r="G48" s="5" t="s">
        <v>182</v>
      </c>
      <c r="H48" s="21">
        <v>4068.2338233695373</v>
      </c>
      <c r="I48" s="21">
        <v>4068.2338233695373</v>
      </c>
      <c r="J48" s="21">
        <v>4068.2338233695373</v>
      </c>
      <c r="K48" s="21">
        <v>4068.2338233695373</v>
      </c>
      <c r="L48" s="21">
        <v>4068.2338233695373</v>
      </c>
      <c r="M48" s="21">
        <v>4068.2338233695373</v>
      </c>
      <c r="N48" s="21">
        <v>4068.2338233695373</v>
      </c>
      <c r="O48" s="21">
        <v>4068.2338233695373</v>
      </c>
      <c r="P48" s="21">
        <v>4068.2338233695373</v>
      </c>
      <c r="Q48" s="21">
        <v>4068.2338233695373</v>
      </c>
      <c r="R48" s="21">
        <v>4068.2338233695373</v>
      </c>
      <c r="S48" s="21">
        <v>4068.2338233695373</v>
      </c>
      <c r="T48" s="21">
        <v>4068.2338233695373</v>
      </c>
      <c r="U48" s="21">
        <v>4068.2338233695373</v>
      </c>
      <c r="V48" s="21">
        <v>4068.2338233695373</v>
      </c>
      <c r="W48" s="21">
        <v>4068.2338233695373</v>
      </c>
      <c r="X48" s="21">
        <v>4068.2338233695373</v>
      </c>
      <c r="Y48" s="21">
        <v>4068.2338233695373</v>
      </c>
      <c r="Z48" s="21">
        <v>4068.2338233695373</v>
      </c>
      <c r="AA48" s="21">
        <v>4068.2338233695373</v>
      </c>
      <c r="AB48" s="21">
        <v>4068.2338233695373</v>
      </c>
      <c r="AC48" s="21">
        <v>4068.2338233695373</v>
      </c>
      <c r="AD48" s="21">
        <v>4068.2338233695373</v>
      </c>
      <c r="AE48" s="21">
        <v>4068.2338233695373</v>
      </c>
      <c r="AF48" s="21">
        <v>4068.2338233695373</v>
      </c>
      <c r="AG48" s="21">
        <v>4068.2338233695373</v>
      </c>
      <c r="AH48" s="21">
        <v>4068.2338233695373</v>
      </c>
      <c r="AI48" s="21">
        <v>4068.2338233695373</v>
      </c>
      <c r="AJ48" s="21">
        <v>4068.2338233695373</v>
      </c>
    </row>
    <row r="49" spans="2:36" x14ac:dyDescent="0.2">
      <c r="B49" s="5" t="s">
        <v>48</v>
      </c>
      <c r="C49" s="5" t="s">
        <v>197</v>
      </c>
      <c r="D49" s="5" t="s">
        <v>180</v>
      </c>
      <c r="E49" s="5">
        <v>2022</v>
      </c>
      <c r="F49" s="5" t="s">
        <v>181</v>
      </c>
      <c r="G49" s="5" t="s">
        <v>182</v>
      </c>
      <c r="H49" s="21">
        <v>13527.508677070135</v>
      </c>
      <c r="I49" s="21">
        <v>13527.508677070135</v>
      </c>
      <c r="J49" s="21">
        <v>13393.369901028307</v>
      </c>
      <c r="K49" s="21">
        <v>13260.56124508971</v>
      </c>
      <c r="L49" s="21">
        <v>13129.069519783399</v>
      </c>
      <c r="M49" s="21">
        <v>12998.881666425226</v>
      </c>
      <c r="N49" s="21">
        <v>12869.984755820953</v>
      </c>
      <c r="O49" s="21">
        <v>12742.365986982231</v>
      </c>
      <c r="P49" s="21">
        <v>12616.012685855316</v>
      </c>
      <c r="Q49" s="21">
        <v>12490.912304062374</v>
      </c>
      <c r="R49" s="21">
        <v>12367.052417655292</v>
      </c>
      <c r="S49" s="21">
        <v>12244.420725881821</v>
      </c>
      <c r="T49" s="21">
        <v>12123.005049963976</v>
      </c>
      <c r="U49" s="21">
        <v>12002.793331888533</v>
      </c>
      <c r="V49" s="21">
        <v>11883.773633209526</v>
      </c>
      <c r="W49" s="21">
        <v>11765.93413386262</v>
      </c>
      <c r="X49" s="21">
        <v>11649.263130991238</v>
      </c>
      <c r="Y49" s="21">
        <v>11533.749037784328</v>
      </c>
      <c r="Z49" s="21">
        <v>11419.380382325659</v>
      </c>
      <c r="AA49" s="21">
        <v>11306.145806454517</v>
      </c>
      <c r="AB49" s="21">
        <v>11194.034064637714</v>
      </c>
      <c r="AC49" s="21">
        <v>11083.034022852766</v>
      </c>
      <c r="AD49" s="21">
        <v>10973.134657482156</v>
      </c>
      <c r="AE49" s="21">
        <v>10864.325054218563</v>
      </c>
      <c r="AF49" s="21">
        <v>10756.594406980932</v>
      </c>
      <c r="AG49" s="21">
        <v>10649.932016841309</v>
      </c>
      <c r="AH49" s="21">
        <v>10544.32729096231</v>
      </c>
      <c r="AI49" s="21">
        <v>10439.769741545128</v>
      </c>
      <c r="AJ49" s="21">
        <v>10336.248984787966</v>
      </c>
    </row>
    <row r="50" spans="2:36" x14ac:dyDescent="0.2">
      <c r="B50" s="5" t="s">
        <v>48</v>
      </c>
      <c r="C50" s="5" t="s">
        <v>109</v>
      </c>
      <c r="D50" s="5" t="s">
        <v>180</v>
      </c>
      <c r="E50" s="5">
        <v>2022</v>
      </c>
      <c r="F50" s="5" t="s">
        <v>181</v>
      </c>
      <c r="G50" s="5" t="s">
        <v>182</v>
      </c>
      <c r="H50" s="21">
        <v>17689.819039245562</v>
      </c>
      <c r="I50" s="21">
        <v>17689.819039245562</v>
      </c>
      <c r="J50" s="21">
        <v>17603.156615772299</v>
      </c>
      <c r="K50" s="21">
        <v>17516.918751511632</v>
      </c>
      <c r="L50" s="21">
        <v>17431.103366547977</v>
      </c>
      <c r="M50" s="21">
        <v>17345.708391155258</v>
      </c>
      <c r="N50" s="21">
        <v>17260.73176574699</v>
      </c>
      <c r="O50" s="21">
        <v>17176.171440826594</v>
      </c>
      <c r="P50" s="21">
        <v>17092.025376937985</v>
      </c>
      <c r="Q50" s="21">
        <v>17008.291544616368</v>
      </c>
      <c r="R50" s="21">
        <v>16924.967924339293</v>
      </c>
      <c r="S50" s="21">
        <v>16842.052506477954</v>
      </c>
      <c r="T50" s="21">
        <v>16759.543291248719</v>
      </c>
      <c r="U50" s="21">
        <v>16677.438288664893</v>
      </c>
      <c r="V50" s="21">
        <v>16595.735518488724</v>
      </c>
      <c r="W50" s="21">
        <v>16514.433010183649</v>
      </c>
      <c r="X50" s="21">
        <v>16433.52880286676</v>
      </c>
      <c r="Y50" s="21">
        <v>16353.020945261516</v>
      </c>
      <c r="Z50" s="21">
        <v>16272.907495650681</v>
      </c>
      <c r="AA50" s="21">
        <v>16193.186521829488</v>
      </c>
      <c r="AB50" s="21">
        <v>16113.856101059046</v>
      </c>
      <c r="AC50" s="21">
        <v>16034.914320019958</v>
      </c>
      <c r="AD50" s="21">
        <v>15956.359274766181</v>
      </c>
      <c r="AE50" s="21">
        <v>15878.189070679102</v>
      </c>
      <c r="AF50" s="21">
        <v>15800.401822421845</v>
      </c>
      <c r="AG50" s="21">
        <v>15722.9956538938</v>
      </c>
      <c r="AH50" s="21">
        <v>15645.968698185376</v>
      </c>
      <c r="AI50" s="21">
        <v>15569.319097532965</v>
      </c>
      <c r="AJ50" s="21">
        <v>15493.045003274152</v>
      </c>
    </row>
    <row r="51" spans="2:36" x14ac:dyDescent="0.2">
      <c r="B51" s="5" t="s">
        <v>48</v>
      </c>
      <c r="C51" s="5" t="s">
        <v>106</v>
      </c>
      <c r="D51" s="5" t="s">
        <v>180</v>
      </c>
      <c r="E51" s="5">
        <v>2022</v>
      </c>
      <c r="F51" s="5" t="s">
        <v>181</v>
      </c>
      <c r="G51" s="5" t="s">
        <v>182</v>
      </c>
      <c r="H51" s="21">
        <v>6977.0727445965586</v>
      </c>
      <c r="I51" s="21">
        <v>6977.0727445965586</v>
      </c>
      <c r="J51" s="21">
        <v>6977.0727445965586</v>
      </c>
      <c r="K51" s="21">
        <v>6977.0727445965586</v>
      </c>
      <c r="L51" s="21">
        <v>6977.0727445965586</v>
      </c>
      <c r="M51" s="21">
        <v>6977.0727445965586</v>
      </c>
      <c r="N51" s="21">
        <v>6977.0727445965586</v>
      </c>
      <c r="O51" s="21">
        <v>6977.0727445965586</v>
      </c>
      <c r="P51" s="21">
        <v>6977.0727445965586</v>
      </c>
      <c r="Q51" s="21">
        <v>6977.0727445965586</v>
      </c>
      <c r="R51" s="21">
        <v>6977.0727445965586</v>
      </c>
      <c r="S51" s="21">
        <v>6977.0727445965586</v>
      </c>
      <c r="T51" s="21">
        <v>6977.0727445965586</v>
      </c>
      <c r="U51" s="21">
        <v>6977.0727445965586</v>
      </c>
      <c r="V51" s="21">
        <v>6977.0727445965586</v>
      </c>
      <c r="W51" s="21">
        <v>6977.0727445965586</v>
      </c>
      <c r="X51" s="21">
        <v>6977.0727445965586</v>
      </c>
      <c r="Y51" s="21">
        <v>6977.0727445965586</v>
      </c>
      <c r="Z51" s="21">
        <v>6977.0727445965586</v>
      </c>
      <c r="AA51" s="21">
        <v>6977.0727445965586</v>
      </c>
      <c r="AB51" s="21">
        <v>6977.0727445965586</v>
      </c>
      <c r="AC51" s="21">
        <v>6977.0727445965586</v>
      </c>
      <c r="AD51" s="21">
        <v>6977.0727445965586</v>
      </c>
      <c r="AE51" s="21">
        <v>6977.0727445965586</v>
      </c>
      <c r="AF51" s="21">
        <v>6977.0727445965586</v>
      </c>
      <c r="AG51" s="21">
        <v>6977.0727445965586</v>
      </c>
      <c r="AH51" s="21">
        <v>6977.0727445965586</v>
      </c>
      <c r="AI51" s="21">
        <v>6977.0727445965586</v>
      </c>
      <c r="AJ51" s="21">
        <v>6977.0727445965586</v>
      </c>
    </row>
    <row r="52" spans="2:36" x14ac:dyDescent="0.2">
      <c r="B52" s="5" t="s">
        <v>48</v>
      </c>
      <c r="C52" s="5" t="s">
        <v>105</v>
      </c>
      <c r="D52" s="5" t="s">
        <v>180</v>
      </c>
      <c r="E52" s="5">
        <v>2022</v>
      </c>
      <c r="F52" s="5" t="s">
        <v>181</v>
      </c>
      <c r="G52" s="5" t="s">
        <v>182</v>
      </c>
      <c r="H52" s="21">
        <v>7804.3319290789241</v>
      </c>
      <c r="I52" s="21">
        <v>7804.3319290789241</v>
      </c>
      <c r="J52" s="21">
        <v>7804.3319290789241</v>
      </c>
      <c r="K52" s="21">
        <v>7804.3319290789241</v>
      </c>
      <c r="L52" s="21">
        <v>7804.3319290789241</v>
      </c>
      <c r="M52" s="21">
        <v>7804.3319290789241</v>
      </c>
      <c r="N52" s="21">
        <v>7804.3319290789241</v>
      </c>
      <c r="O52" s="21">
        <v>7804.3319290789241</v>
      </c>
      <c r="P52" s="21">
        <v>7804.3319290789241</v>
      </c>
      <c r="Q52" s="21">
        <v>7804.3319290789241</v>
      </c>
      <c r="R52" s="21">
        <v>7804.3319290789241</v>
      </c>
      <c r="S52" s="21">
        <v>7804.3319290789241</v>
      </c>
      <c r="T52" s="21">
        <v>7804.3319290789241</v>
      </c>
      <c r="U52" s="21">
        <v>7804.3319290789241</v>
      </c>
      <c r="V52" s="21">
        <v>7804.3319290789241</v>
      </c>
      <c r="W52" s="21">
        <v>7804.3319290789241</v>
      </c>
      <c r="X52" s="21">
        <v>7804.3319290789241</v>
      </c>
      <c r="Y52" s="21">
        <v>7804.3319290789241</v>
      </c>
      <c r="Z52" s="21">
        <v>7804.3319290789241</v>
      </c>
      <c r="AA52" s="21">
        <v>7804.3319290789241</v>
      </c>
      <c r="AB52" s="21">
        <v>7804.3319290789241</v>
      </c>
      <c r="AC52" s="21">
        <v>7804.3319290789241</v>
      </c>
      <c r="AD52" s="21">
        <v>7804.3319290789241</v>
      </c>
      <c r="AE52" s="21">
        <v>7804.3319290789241</v>
      </c>
      <c r="AF52" s="21">
        <v>7804.3319290789241</v>
      </c>
      <c r="AG52" s="21">
        <v>7804.3319290789241</v>
      </c>
      <c r="AH52" s="21">
        <v>7804.3319290789241</v>
      </c>
      <c r="AI52" s="21">
        <v>7804.3319290789241</v>
      </c>
      <c r="AJ52" s="21">
        <v>7804.3319290789241</v>
      </c>
    </row>
    <row r="53" spans="2:36" x14ac:dyDescent="0.2">
      <c r="B53" s="5" t="s">
        <v>43</v>
      </c>
      <c r="C53" s="5" t="s">
        <v>120</v>
      </c>
      <c r="D53" s="5" t="s">
        <v>188</v>
      </c>
      <c r="E53" s="5">
        <v>2022</v>
      </c>
      <c r="F53" s="5" t="s">
        <v>181</v>
      </c>
      <c r="G53" s="5" t="s">
        <v>182</v>
      </c>
      <c r="H53" s="21">
        <v>6.59</v>
      </c>
      <c r="I53" s="21">
        <v>6.59</v>
      </c>
      <c r="J53" s="21">
        <v>6.59</v>
      </c>
      <c r="K53" s="21">
        <v>6.59</v>
      </c>
      <c r="L53" s="21">
        <v>6.59</v>
      </c>
      <c r="M53" s="21">
        <v>6.59</v>
      </c>
      <c r="N53" s="21">
        <v>6.59</v>
      </c>
      <c r="O53" s="21">
        <v>6.59</v>
      </c>
      <c r="P53" s="21">
        <v>6.59</v>
      </c>
      <c r="Q53" s="21">
        <v>6.59</v>
      </c>
      <c r="R53" s="21">
        <v>6.59</v>
      </c>
      <c r="S53" s="21">
        <v>6.59</v>
      </c>
      <c r="T53" s="21">
        <v>6.59</v>
      </c>
      <c r="U53" s="21">
        <v>6.59</v>
      </c>
      <c r="V53" s="21">
        <v>6.59</v>
      </c>
      <c r="W53" s="21">
        <v>6.59</v>
      </c>
      <c r="X53" s="21">
        <v>6.59</v>
      </c>
      <c r="Y53" s="21">
        <v>6.59</v>
      </c>
      <c r="Z53" s="21">
        <v>6.59</v>
      </c>
      <c r="AA53" s="21">
        <v>6.59</v>
      </c>
      <c r="AB53" s="21">
        <v>6.59</v>
      </c>
      <c r="AC53" s="21">
        <v>6.59</v>
      </c>
      <c r="AD53" s="21">
        <v>6.59</v>
      </c>
      <c r="AE53" s="21">
        <v>6.59</v>
      </c>
      <c r="AF53" s="21">
        <v>6.59</v>
      </c>
      <c r="AG53" s="21">
        <v>6.59</v>
      </c>
      <c r="AH53" s="21">
        <v>6.59</v>
      </c>
      <c r="AI53" s="21">
        <v>6.59</v>
      </c>
      <c r="AJ53" s="21">
        <v>6.59</v>
      </c>
    </row>
    <row r="54" spans="2:36" x14ac:dyDescent="0.2">
      <c r="B54" s="5" t="s">
        <v>43</v>
      </c>
      <c r="C54" s="5" t="s">
        <v>119</v>
      </c>
      <c r="D54" s="5" t="s">
        <v>188</v>
      </c>
      <c r="E54" s="5">
        <v>2022</v>
      </c>
      <c r="F54" s="5" t="s">
        <v>181</v>
      </c>
      <c r="G54" s="5" t="s">
        <v>182</v>
      </c>
      <c r="H54" s="21">
        <v>29.99</v>
      </c>
      <c r="I54" s="21">
        <v>29.99</v>
      </c>
      <c r="J54" s="21">
        <v>29.99</v>
      </c>
      <c r="K54" s="21">
        <v>29.99</v>
      </c>
      <c r="L54" s="21">
        <v>29.99</v>
      </c>
      <c r="M54" s="21">
        <v>29.99</v>
      </c>
      <c r="N54" s="21">
        <v>29.99</v>
      </c>
      <c r="O54" s="21">
        <v>29.99</v>
      </c>
      <c r="P54" s="21">
        <v>29.99</v>
      </c>
      <c r="Q54" s="21">
        <v>29.99</v>
      </c>
      <c r="R54" s="21">
        <v>29.99</v>
      </c>
      <c r="S54" s="21">
        <v>29.99</v>
      </c>
      <c r="T54" s="21">
        <v>29.99</v>
      </c>
      <c r="U54" s="21">
        <v>29.99</v>
      </c>
      <c r="V54" s="21">
        <v>29.99</v>
      </c>
      <c r="W54" s="21">
        <v>29.99</v>
      </c>
      <c r="X54" s="21">
        <v>29.99</v>
      </c>
      <c r="Y54" s="21">
        <v>29.99</v>
      </c>
      <c r="Z54" s="21">
        <v>29.99</v>
      </c>
      <c r="AA54" s="21">
        <v>29.99</v>
      </c>
      <c r="AB54" s="21">
        <v>29.99</v>
      </c>
      <c r="AC54" s="21">
        <v>29.99</v>
      </c>
      <c r="AD54" s="21">
        <v>29.99</v>
      </c>
      <c r="AE54" s="21">
        <v>29.99</v>
      </c>
      <c r="AF54" s="21">
        <v>29.99</v>
      </c>
      <c r="AG54" s="21">
        <v>29.99</v>
      </c>
      <c r="AH54" s="21">
        <v>29.99</v>
      </c>
      <c r="AI54" s="21">
        <v>29.99</v>
      </c>
      <c r="AJ54" s="21">
        <v>29.99</v>
      </c>
    </row>
    <row r="55" spans="2:36" x14ac:dyDescent="0.2">
      <c r="B55" s="5" t="s">
        <v>43</v>
      </c>
      <c r="C55" s="5" t="s">
        <v>117</v>
      </c>
      <c r="D55" s="5" t="s">
        <v>188</v>
      </c>
      <c r="E55" s="5">
        <v>2022</v>
      </c>
      <c r="F55" s="5" t="s">
        <v>181</v>
      </c>
      <c r="G55" s="5" t="s">
        <v>182</v>
      </c>
      <c r="H55" s="21">
        <v>3.7</v>
      </c>
      <c r="I55" s="21">
        <v>3.7</v>
      </c>
      <c r="J55" s="21">
        <v>3.7</v>
      </c>
      <c r="K55" s="21">
        <v>3.7</v>
      </c>
      <c r="L55" s="21">
        <v>3.7</v>
      </c>
      <c r="M55" s="21">
        <v>3.7</v>
      </c>
      <c r="N55" s="21">
        <v>3.7</v>
      </c>
      <c r="O55" s="21">
        <v>3.7</v>
      </c>
      <c r="P55" s="21">
        <v>3.7</v>
      </c>
      <c r="Q55" s="21">
        <v>3.7</v>
      </c>
      <c r="R55" s="21">
        <v>3.7</v>
      </c>
      <c r="S55" s="21">
        <v>3.7</v>
      </c>
      <c r="T55" s="21">
        <v>3.7</v>
      </c>
      <c r="U55" s="21">
        <v>3.7</v>
      </c>
      <c r="V55" s="21">
        <v>3.7</v>
      </c>
      <c r="W55" s="21">
        <v>3.7</v>
      </c>
      <c r="X55" s="21">
        <v>3.7</v>
      </c>
      <c r="Y55" s="21">
        <v>3.7</v>
      </c>
      <c r="Z55" s="21">
        <v>3.7</v>
      </c>
      <c r="AA55" s="21">
        <v>3.7</v>
      </c>
      <c r="AB55" s="21">
        <v>3.7</v>
      </c>
      <c r="AC55" s="21">
        <v>3.7</v>
      </c>
      <c r="AD55" s="21">
        <v>3.7</v>
      </c>
      <c r="AE55" s="21">
        <v>3.7</v>
      </c>
      <c r="AF55" s="21">
        <v>3.7</v>
      </c>
      <c r="AG55" s="21">
        <v>3.7</v>
      </c>
      <c r="AH55" s="21">
        <v>3.7</v>
      </c>
      <c r="AI55" s="21">
        <v>3.7</v>
      </c>
      <c r="AJ55" s="21">
        <v>3.7</v>
      </c>
    </row>
    <row r="56" spans="2:36" x14ac:dyDescent="0.2">
      <c r="B56" s="5" t="s">
        <v>43</v>
      </c>
      <c r="C56" s="5" t="s">
        <v>121</v>
      </c>
      <c r="D56" s="5" t="s">
        <v>188</v>
      </c>
      <c r="E56" s="5">
        <v>2022</v>
      </c>
      <c r="F56" s="5" t="s">
        <v>181</v>
      </c>
      <c r="G56" s="5" t="s">
        <v>182</v>
      </c>
      <c r="H56" s="21">
        <v>23.09</v>
      </c>
      <c r="I56" s="21">
        <v>22.62875</v>
      </c>
      <c r="J56" s="21">
        <v>22.1675</v>
      </c>
      <c r="K56" s="21">
        <v>21.706250000000001</v>
      </c>
      <c r="L56" s="21">
        <v>21.245000000000001</v>
      </c>
      <c r="M56" s="21">
        <v>20.783750000000001</v>
      </c>
      <c r="N56" s="21">
        <v>20.322500000000002</v>
      </c>
      <c r="O56" s="21">
        <v>19.861250000000002</v>
      </c>
      <c r="P56" s="21">
        <v>19.399999999999999</v>
      </c>
      <c r="Q56" s="21">
        <v>19.195999999999998</v>
      </c>
      <c r="R56" s="21">
        <v>18.991999999999997</v>
      </c>
      <c r="S56" s="21">
        <v>18.787999999999997</v>
      </c>
      <c r="T56" s="21">
        <v>18.583999999999996</v>
      </c>
      <c r="U56" s="21">
        <v>18.379999999999995</v>
      </c>
      <c r="V56" s="21">
        <v>18.175999999999995</v>
      </c>
      <c r="W56" s="21">
        <v>17.971999999999994</v>
      </c>
      <c r="X56" s="21">
        <v>17.767999999999994</v>
      </c>
      <c r="Y56" s="21">
        <v>17.563999999999993</v>
      </c>
      <c r="Z56" s="21">
        <v>17.36</v>
      </c>
      <c r="AA56" s="21">
        <v>17.160999999999998</v>
      </c>
      <c r="AB56" s="21">
        <v>16.961999999999996</v>
      </c>
      <c r="AC56" s="21">
        <v>16.762999999999995</v>
      </c>
      <c r="AD56" s="21">
        <v>16.563999999999993</v>
      </c>
      <c r="AE56" s="21">
        <v>16.364999999999991</v>
      </c>
      <c r="AF56" s="21">
        <v>16.16599999999999</v>
      </c>
      <c r="AG56" s="21">
        <v>15.96699999999999</v>
      </c>
      <c r="AH56" s="21">
        <v>15.76799999999999</v>
      </c>
      <c r="AI56" s="21">
        <v>15.56899999999999</v>
      </c>
      <c r="AJ56" s="21">
        <v>15.37</v>
      </c>
    </row>
    <row r="57" spans="2:36" x14ac:dyDescent="0.2">
      <c r="B57" s="5" t="s">
        <v>46</v>
      </c>
      <c r="C57" s="5" t="s">
        <v>184</v>
      </c>
      <c r="D57" s="5" t="s">
        <v>185</v>
      </c>
      <c r="E57" s="5">
        <v>2022</v>
      </c>
      <c r="F57" s="5" t="s">
        <v>181</v>
      </c>
      <c r="G57" s="5" t="s">
        <v>182</v>
      </c>
      <c r="H57" s="21">
        <v>760</v>
      </c>
      <c r="I57" s="21">
        <v>760</v>
      </c>
      <c r="J57" s="21">
        <v>760</v>
      </c>
      <c r="K57" s="21">
        <v>760</v>
      </c>
      <c r="L57" s="21">
        <v>760</v>
      </c>
      <c r="M57" s="21">
        <v>760</v>
      </c>
      <c r="N57" s="21">
        <v>760</v>
      </c>
      <c r="O57" s="21">
        <v>760</v>
      </c>
      <c r="P57" s="21">
        <v>760</v>
      </c>
      <c r="Q57" s="21">
        <v>760</v>
      </c>
      <c r="R57" s="21">
        <v>760</v>
      </c>
      <c r="S57" s="21">
        <v>760</v>
      </c>
      <c r="T57" s="21">
        <v>760</v>
      </c>
      <c r="U57" s="21">
        <v>760</v>
      </c>
      <c r="V57" s="21">
        <v>760</v>
      </c>
      <c r="W57" s="21">
        <v>760</v>
      </c>
      <c r="X57" s="21">
        <v>760</v>
      </c>
      <c r="Y57" s="21">
        <v>760</v>
      </c>
      <c r="Z57" s="21">
        <v>760</v>
      </c>
      <c r="AA57" s="21">
        <v>760</v>
      </c>
      <c r="AB57" s="21">
        <v>760</v>
      </c>
      <c r="AC57" s="21">
        <v>760</v>
      </c>
      <c r="AD57" s="21">
        <v>760</v>
      </c>
      <c r="AE57" s="21">
        <v>760</v>
      </c>
      <c r="AF57" s="21">
        <v>760</v>
      </c>
      <c r="AG57" s="21">
        <v>760</v>
      </c>
      <c r="AH57" s="21">
        <v>760</v>
      </c>
      <c r="AI57" s="21">
        <v>760</v>
      </c>
      <c r="AJ57" s="21">
        <v>760</v>
      </c>
    </row>
    <row r="58" spans="2:36" x14ac:dyDescent="0.2">
      <c r="B58" s="5" t="s">
        <v>46</v>
      </c>
      <c r="C58" s="5" t="s">
        <v>96</v>
      </c>
      <c r="D58" s="5" t="s">
        <v>185</v>
      </c>
      <c r="E58" s="5">
        <v>2022</v>
      </c>
      <c r="F58" s="5" t="s">
        <v>181</v>
      </c>
      <c r="G58" s="5" t="s">
        <v>182</v>
      </c>
      <c r="H58" s="21">
        <v>750</v>
      </c>
      <c r="I58" s="21">
        <v>750</v>
      </c>
      <c r="J58" s="21">
        <v>750</v>
      </c>
      <c r="K58" s="21">
        <v>750</v>
      </c>
      <c r="L58" s="21">
        <v>750</v>
      </c>
      <c r="M58" s="21">
        <v>750</v>
      </c>
      <c r="N58" s="21">
        <v>750</v>
      </c>
      <c r="O58" s="21">
        <v>750</v>
      </c>
      <c r="P58" s="21">
        <v>750</v>
      </c>
      <c r="Q58" s="21">
        <v>750</v>
      </c>
      <c r="R58" s="21">
        <v>750</v>
      </c>
      <c r="S58" s="21">
        <v>750</v>
      </c>
      <c r="T58" s="21">
        <v>750</v>
      </c>
      <c r="U58" s="21">
        <v>750</v>
      </c>
      <c r="V58" s="21">
        <v>750</v>
      </c>
      <c r="W58" s="21">
        <v>750</v>
      </c>
      <c r="X58" s="21">
        <v>750</v>
      </c>
      <c r="Y58" s="21">
        <v>750</v>
      </c>
      <c r="Z58" s="21">
        <v>750</v>
      </c>
      <c r="AA58" s="21">
        <v>750</v>
      </c>
      <c r="AB58" s="21">
        <v>750</v>
      </c>
      <c r="AC58" s="21">
        <v>750</v>
      </c>
      <c r="AD58" s="21">
        <v>750</v>
      </c>
      <c r="AE58" s="21">
        <v>750</v>
      </c>
      <c r="AF58" s="21">
        <v>750</v>
      </c>
      <c r="AG58" s="21">
        <v>750</v>
      </c>
      <c r="AH58" s="21">
        <v>750</v>
      </c>
      <c r="AI58" s="21">
        <v>750</v>
      </c>
      <c r="AJ58" s="21">
        <v>750</v>
      </c>
    </row>
    <row r="59" spans="2:36" x14ac:dyDescent="0.2">
      <c r="B59" s="5" t="s">
        <v>47</v>
      </c>
      <c r="C59" s="5" t="s">
        <v>198</v>
      </c>
      <c r="D59" s="5" t="s">
        <v>180</v>
      </c>
      <c r="E59" s="5">
        <v>2022</v>
      </c>
      <c r="F59" s="5" t="s">
        <v>181</v>
      </c>
      <c r="G59" s="5" t="s">
        <v>182</v>
      </c>
      <c r="H59" s="21">
        <v>978.83665350492106</v>
      </c>
      <c r="I59" s="21">
        <v>978.83665350492106</v>
      </c>
      <c r="J59" s="21">
        <v>978.83665350492106</v>
      </c>
      <c r="K59" s="21">
        <v>978.83665350492106</v>
      </c>
      <c r="L59" s="21">
        <v>978.83665350492106</v>
      </c>
      <c r="M59" s="21">
        <v>978.83665350492106</v>
      </c>
      <c r="N59" s="21">
        <v>978.83665350492106</v>
      </c>
      <c r="O59" s="21">
        <v>978.83665350492106</v>
      </c>
      <c r="P59" s="21">
        <v>978.83665350492106</v>
      </c>
      <c r="Q59" s="21">
        <v>978.83665350492106</v>
      </c>
      <c r="R59" s="21">
        <v>978.83665350492106</v>
      </c>
      <c r="S59" s="21">
        <v>978.83665350492106</v>
      </c>
      <c r="T59" s="21">
        <v>978.83665350492106</v>
      </c>
      <c r="U59" s="21">
        <v>978.83665350492106</v>
      </c>
      <c r="V59" s="21">
        <v>978.83665350492106</v>
      </c>
      <c r="W59" s="21">
        <v>978.83665350492106</v>
      </c>
      <c r="X59" s="21">
        <v>978.83665350492106</v>
      </c>
      <c r="Y59" s="21">
        <v>978.83665350492106</v>
      </c>
      <c r="Z59" s="21">
        <v>978.83665350492106</v>
      </c>
      <c r="AA59" s="21">
        <v>978.83665350492106</v>
      </c>
      <c r="AB59" s="21">
        <v>978.83665350492106</v>
      </c>
      <c r="AC59" s="21">
        <v>978.83665350492106</v>
      </c>
      <c r="AD59" s="21">
        <v>978.83665350492106</v>
      </c>
      <c r="AE59" s="21">
        <v>978.83665350492106</v>
      </c>
      <c r="AF59" s="21">
        <v>978.83665350492106</v>
      </c>
      <c r="AG59" s="21">
        <v>978.83665350492106</v>
      </c>
      <c r="AH59" s="21">
        <v>978.83665350492106</v>
      </c>
      <c r="AI59" s="21">
        <v>978.83665350492106</v>
      </c>
      <c r="AJ59" s="21">
        <v>978.83665350492106</v>
      </c>
    </row>
    <row r="60" spans="2:36" x14ac:dyDescent="0.2">
      <c r="B60" s="5" t="s">
        <v>47</v>
      </c>
      <c r="C60" s="5" t="s">
        <v>93</v>
      </c>
      <c r="D60" s="5" t="s">
        <v>180</v>
      </c>
      <c r="E60" s="5">
        <v>2022</v>
      </c>
      <c r="F60" s="5" t="s">
        <v>181</v>
      </c>
      <c r="G60" s="5" t="s">
        <v>182</v>
      </c>
      <c r="H60" s="21">
        <v>695.79954887699216</v>
      </c>
      <c r="I60" s="21">
        <v>695.79954887699216</v>
      </c>
      <c r="J60" s="21">
        <v>695.79954887699216</v>
      </c>
      <c r="K60" s="21">
        <v>695.79954887699216</v>
      </c>
      <c r="L60" s="21">
        <v>695.79954887699216</v>
      </c>
      <c r="M60" s="21">
        <v>695.79954887699216</v>
      </c>
      <c r="N60" s="21">
        <v>695.79954887699216</v>
      </c>
      <c r="O60" s="21">
        <v>695.79954887699216</v>
      </c>
      <c r="P60" s="21">
        <v>695.79954887699216</v>
      </c>
      <c r="Q60" s="21">
        <v>695.79954887699216</v>
      </c>
      <c r="R60" s="21">
        <v>695.79954887699216</v>
      </c>
      <c r="S60" s="21">
        <v>695.79954887699216</v>
      </c>
      <c r="T60" s="21">
        <v>695.79954887699216</v>
      </c>
      <c r="U60" s="21">
        <v>695.79954887699216</v>
      </c>
      <c r="V60" s="21">
        <v>695.79954887699216</v>
      </c>
      <c r="W60" s="21">
        <v>695.79954887699216</v>
      </c>
      <c r="X60" s="21">
        <v>695.79954887699216</v>
      </c>
      <c r="Y60" s="21">
        <v>695.79954887699216</v>
      </c>
      <c r="Z60" s="21">
        <v>695.79954887699216</v>
      </c>
      <c r="AA60" s="21">
        <v>695.79954887699216</v>
      </c>
      <c r="AB60" s="21">
        <v>695.79954887699216</v>
      </c>
      <c r="AC60" s="21">
        <v>695.79954887699216</v>
      </c>
      <c r="AD60" s="21">
        <v>695.79954887699216</v>
      </c>
      <c r="AE60" s="21">
        <v>695.79954887699216</v>
      </c>
      <c r="AF60" s="21">
        <v>695.79954887699216</v>
      </c>
      <c r="AG60" s="21">
        <v>695.79954887699216</v>
      </c>
      <c r="AH60" s="21">
        <v>695.79954887699216</v>
      </c>
      <c r="AI60" s="21">
        <v>695.79954887699216</v>
      </c>
      <c r="AJ60" s="21">
        <v>695.79954887699216</v>
      </c>
    </row>
    <row r="61" spans="2:36" x14ac:dyDescent="0.2">
      <c r="B61" s="5" t="s">
        <v>49</v>
      </c>
      <c r="C61" s="5" t="s">
        <v>199</v>
      </c>
      <c r="D61" s="5" t="s">
        <v>180</v>
      </c>
      <c r="E61" s="5">
        <v>2022</v>
      </c>
      <c r="F61" s="5" t="s">
        <v>181</v>
      </c>
      <c r="G61" s="5" t="s">
        <v>182</v>
      </c>
      <c r="H61" s="21">
        <v>27953.3295</v>
      </c>
      <c r="I61" s="21">
        <v>27953.3295</v>
      </c>
      <c r="J61" s="21">
        <v>27676.144284677997</v>
      </c>
      <c r="K61" s="21">
        <v>27401.707637951131</v>
      </c>
      <c r="L61" s="21">
        <v>27129.992305013206</v>
      </c>
      <c r="M61" s="21">
        <v>26860.971301316695</v>
      </c>
      <c r="N61" s="21">
        <v>26594.617909892837</v>
      </c>
      <c r="O61" s="21">
        <v>26330.905678698338</v>
      </c>
      <c r="P61" s="21">
        <v>26069.808417988366</v>
      </c>
      <c r="Q61" s="21">
        <v>25811.300197715591</v>
      </c>
      <c r="R61" s="21">
        <v>25555.355344955042</v>
      </c>
      <c r="S61" s="21">
        <v>25301.948441354467</v>
      </c>
      <c r="T61" s="21">
        <v>25051.054320609994</v>
      </c>
      <c r="U61" s="21">
        <v>24802.648065966823</v>
      </c>
      <c r="V61" s="21">
        <v>24556.705007744695</v>
      </c>
      <c r="W61" s="21">
        <v>24313.200720887897</v>
      </c>
      <c r="X61" s="21">
        <v>24072.111022539571</v>
      </c>
      <c r="Y61" s="21">
        <v>23833.411969640067</v>
      </c>
      <c r="Z61" s="21">
        <v>23597.079856549113</v>
      </c>
      <c r="AA61" s="21">
        <v>23363.091212691572</v>
      </c>
      <c r="AB61" s="21">
        <v>23131.422800226523</v>
      </c>
      <c r="AC61" s="21">
        <v>22902.051611739476</v>
      </c>
      <c r="AD61" s="21">
        <v>22674.954867957465</v>
      </c>
      <c r="AE61" s="21">
        <v>22450.1100154868</v>
      </c>
      <c r="AF61" s="21">
        <v>22227.494724573233</v>
      </c>
      <c r="AG61" s="21">
        <v>22007.086886884365</v>
      </c>
      <c r="AH61" s="21">
        <v>21788.864613314017</v>
      </c>
      <c r="AI61" s="21">
        <v>21572.806231808394</v>
      </c>
      <c r="AJ61" s="21">
        <v>21358.89028521378</v>
      </c>
    </row>
    <row r="62" spans="2:36" x14ac:dyDescent="0.2">
      <c r="B62" s="5" t="s">
        <v>49</v>
      </c>
      <c r="C62" s="5" t="s">
        <v>200</v>
      </c>
      <c r="D62" s="5" t="s">
        <v>180</v>
      </c>
      <c r="E62" s="5">
        <v>2022</v>
      </c>
      <c r="F62" s="5" t="s">
        <v>181</v>
      </c>
      <c r="G62" s="5" t="s">
        <v>182</v>
      </c>
      <c r="H62" s="21">
        <v>25860.007660298976</v>
      </c>
      <c r="I62" s="21">
        <v>25860.007660298976</v>
      </c>
      <c r="J62" s="21">
        <v>25603.579824339449</v>
      </c>
      <c r="K62" s="21">
        <v>25349.694726801299</v>
      </c>
      <c r="L62" s="21">
        <v>25098.327153890335</v>
      </c>
      <c r="M62" s="21">
        <v>24849.452141832357</v>
      </c>
      <c r="N62" s="21">
        <v>24603.044974393946</v>
      </c>
      <c r="O62" s="21">
        <v>24359.081180427856</v>
      </c>
      <c r="P62" s="21">
        <v>24117.536531442733</v>
      </c>
      <c r="Q62" s="21">
        <v>23878.387039196947</v>
      </c>
      <c r="R62" s="21">
        <v>23641.60895331627</v>
      </c>
      <c r="S62" s="21">
        <v>23407.178758935184</v>
      </c>
      <c r="T62" s="21">
        <v>23175.073174361583</v>
      </c>
      <c r="U62" s="21">
        <v>22945.269148764612</v>
      </c>
      <c r="V62" s="21">
        <v>22717.743859885461</v>
      </c>
      <c r="W62" s="21">
        <v>22492.474711770836</v>
      </c>
      <c r="X62" s="21">
        <v>22269.439332528917</v>
      </c>
      <c r="Y62" s="21">
        <v>22048.615572107559</v>
      </c>
      <c r="Z62" s="21">
        <v>21829.981500094538</v>
      </c>
      <c r="AA62" s="21">
        <v>21613.515403539601</v>
      </c>
      <c r="AB62" s="21">
        <v>21399.195784798103</v>
      </c>
      <c r="AC62" s="21">
        <v>21187.001359396043</v>
      </c>
      <c r="AD62" s="21">
        <v>20976.911053916272</v>
      </c>
      <c r="AE62" s="21">
        <v>20768.904003905638</v>
      </c>
      <c r="AF62" s="21">
        <v>20562.959551802909</v>
      </c>
      <c r="AG62" s="21">
        <v>20359.05724488723</v>
      </c>
      <c r="AH62" s="21">
        <v>20157.176833246929</v>
      </c>
      <c r="AI62" s="21">
        <v>19957.298267768452</v>
      </c>
      <c r="AJ62" s="21">
        <v>19759.401698145259</v>
      </c>
    </row>
    <row r="63" spans="2:36" x14ac:dyDescent="0.2">
      <c r="B63" s="5" t="s">
        <v>49</v>
      </c>
      <c r="C63" s="5" t="s">
        <v>201</v>
      </c>
      <c r="D63" s="5" t="s">
        <v>180</v>
      </c>
      <c r="E63" s="5">
        <v>2022</v>
      </c>
      <c r="F63" s="5" t="s">
        <v>181</v>
      </c>
      <c r="G63" s="5" t="s">
        <v>182</v>
      </c>
      <c r="H63" s="21">
        <v>26270.29</v>
      </c>
      <c r="I63" s="21">
        <v>26270.29</v>
      </c>
      <c r="J63" s="21">
        <v>26009.793804360001</v>
      </c>
      <c r="K63" s="21">
        <v>25751.880688995967</v>
      </c>
      <c r="L63" s="21">
        <v>25496.525040083881</v>
      </c>
      <c r="M63" s="21">
        <v>25243.701497786409</v>
      </c>
      <c r="N63" s="21">
        <v>24993.384953734359</v>
      </c>
      <c r="O63" s="21">
        <v>24745.550548533127</v>
      </c>
      <c r="P63" s="21">
        <v>24500.173669293872</v>
      </c>
      <c r="Q63" s="21">
        <v>24257.229947189153</v>
      </c>
      <c r="R63" s="21">
        <v>24016.695255032824</v>
      </c>
      <c r="S63" s="21">
        <v>23778.545704883916</v>
      </c>
      <c r="T63" s="21">
        <v>23542.757645674286</v>
      </c>
      <c r="U63" s="21">
        <v>23309.30766085978</v>
      </c>
      <c r="V63" s="21">
        <v>23078.172566094694</v>
      </c>
      <c r="W63" s="21">
        <v>22849.329406929297</v>
      </c>
      <c r="X63" s="21">
        <v>22622.755456530183</v>
      </c>
      <c r="Y63" s="21">
        <v>22398.428213423231</v>
      </c>
      <c r="Z63" s="21">
        <v>22176.325399258923</v>
      </c>
      <c r="AA63" s="21">
        <v>21956.424956599873</v>
      </c>
      <c r="AB63" s="21">
        <v>21738.705046730229</v>
      </c>
      <c r="AC63" s="21">
        <v>21523.14404748685</v>
      </c>
      <c r="AD63" s="21">
        <v>21309.720551111972</v>
      </c>
      <c r="AE63" s="21">
        <v>21098.413362127143</v>
      </c>
      <c r="AF63" s="21">
        <v>20889.201495228288</v>
      </c>
      <c r="AG63" s="21">
        <v>20682.064173201605</v>
      </c>
      <c r="AH63" s="21">
        <v>20476.980824860137</v>
      </c>
      <c r="AI63" s="21">
        <v>20273.931083000822</v>
      </c>
      <c r="AJ63" s="21">
        <v>20072.894782381783</v>
      </c>
    </row>
    <row r="64" spans="2:36" x14ac:dyDescent="0.2">
      <c r="B64" s="5" t="s">
        <v>49</v>
      </c>
      <c r="C64" s="5" t="s">
        <v>202</v>
      </c>
      <c r="D64" s="5" t="s">
        <v>180</v>
      </c>
      <c r="E64" s="5">
        <v>2022</v>
      </c>
      <c r="F64" s="5" t="s">
        <v>181</v>
      </c>
      <c r="G64" s="5" t="s">
        <v>182</v>
      </c>
      <c r="H64" s="21">
        <v>26270.29</v>
      </c>
      <c r="I64" s="21">
        <v>26270.29</v>
      </c>
      <c r="J64" s="21">
        <v>26009.793804360001</v>
      </c>
      <c r="K64" s="21">
        <v>25751.880688995967</v>
      </c>
      <c r="L64" s="21">
        <v>25496.525040083881</v>
      </c>
      <c r="M64" s="21">
        <v>25243.701497786409</v>
      </c>
      <c r="N64" s="21">
        <v>24993.384953734359</v>
      </c>
      <c r="O64" s="21">
        <v>24745.550548533127</v>
      </c>
      <c r="P64" s="21">
        <v>24500.173669293872</v>
      </c>
      <c r="Q64" s="21">
        <v>24257.229947189153</v>
      </c>
      <c r="R64" s="21">
        <v>24016.695255032824</v>
      </c>
      <c r="S64" s="21">
        <v>23778.545704883916</v>
      </c>
      <c r="T64" s="21">
        <v>23542.757645674286</v>
      </c>
      <c r="U64" s="21">
        <v>23309.30766085978</v>
      </c>
      <c r="V64" s="21">
        <v>23078.172566094694</v>
      </c>
      <c r="W64" s="21">
        <v>22849.329406929297</v>
      </c>
      <c r="X64" s="21">
        <v>22622.755456530183</v>
      </c>
      <c r="Y64" s="21">
        <v>22398.428213423231</v>
      </c>
      <c r="Z64" s="21">
        <v>22176.325399258923</v>
      </c>
      <c r="AA64" s="21">
        <v>21956.424956599873</v>
      </c>
      <c r="AB64" s="21">
        <v>21738.705046730229</v>
      </c>
      <c r="AC64" s="21">
        <v>21523.14404748685</v>
      </c>
      <c r="AD64" s="21">
        <v>21309.720551111972</v>
      </c>
      <c r="AE64" s="21">
        <v>21098.413362127143</v>
      </c>
      <c r="AF64" s="21">
        <v>20889.201495228288</v>
      </c>
      <c r="AG64" s="21">
        <v>20682.064173201605</v>
      </c>
      <c r="AH64" s="21">
        <v>20476.980824860137</v>
      </c>
      <c r="AI64" s="21">
        <v>20273.931083000822</v>
      </c>
      <c r="AJ64" s="21">
        <v>20072.894782381783</v>
      </c>
    </row>
    <row r="65" spans="2:36" x14ac:dyDescent="0.2">
      <c r="B65" s="5" t="s">
        <v>49</v>
      </c>
      <c r="C65" s="5" t="s">
        <v>104</v>
      </c>
      <c r="D65" s="5" t="s">
        <v>180</v>
      </c>
      <c r="E65" s="5">
        <v>2022</v>
      </c>
      <c r="F65" s="5" t="s">
        <v>181</v>
      </c>
      <c r="G65" s="5" t="s">
        <v>182</v>
      </c>
      <c r="H65" s="21">
        <v>9395.897875350207</v>
      </c>
      <c r="I65" s="21">
        <v>9395.897875350207</v>
      </c>
      <c r="J65" s="21">
        <v>9395.897875350207</v>
      </c>
      <c r="K65" s="21">
        <v>9395.897875350207</v>
      </c>
      <c r="L65" s="21">
        <v>9395.897875350207</v>
      </c>
      <c r="M65" s="21">
        <v>9395.897875350207</v>
      </c>
      <c r="N65" s="21">
        <v>9395.897875350207</v>
      </c>
      <c r="O65" s="21">
        <v>9395.897875350207</v>
      </c>
      <c r="P65" s="21">
        <v>9395.897875350207</v>
      </c>
      <c r="Q65" s="21">
        <v>9395.897875350207</v>
      </c>
      <c r="R65" s="21">
        <v>9395.897875350207</v>
      </c>
      <c r="S65" s="21">
        <v>9395.897875350207</v>
      </c>
      <c r="T65" s="21">
        <v>9395.897875350207</v>
      </c>
      <c r="U65" s="21">
        <v>9395.897875350207</v>
      </c>
      <c r="V65" s="21">
        <v>9395.897875350207</v>
      </c>
      <c r="W65" s="21">
        <v>9395.897875350207</v>
      </c>
      <c r="X65" s="21">
        <v>9395.897875350207</v>
      </c>
      <c r="Y65" s="21">
        <v>9395.897875350207</v>
      </c>
      <c r="Z65" s="21">
        <v>9395.897875350207</v>
      </c>
      <c r="AA65" s="21">
        <v>9395.897875350207</v>
      </c>
      <c r="AB65" s="21">
        <v>9395.897875350207</v>
      </c>
      <c r="AC65" s="21">
        <v>9395.897875350207</v>
      </c>
      <c r="AD65" s="21">
        <v>9395.897875350207</v>
      </c>
      <c r="AE65" s="21">
        <v>9395.897875350207</v>
      </c>
      <c r="AF65" s="21">
        <v>9395.897875350207</v>
      </c>
      <c r="AG65" s="21">
        <v>9395.897875350207</v>
      </c>
      <c r="AH65" s="21">
        <v>9395.897875350207</v>
      </c>
      <c r="AI65" s="21">
        <v>9395.897875350207</v>
      </c>
      <c r="AJ65" s="21">
        <v>9395.897875350207</v>
      </c>
    </row>
    <row r="66" spans="2:36" x14ac:dyDescent="0.2">
      <c r="B66" s="5" t="s">
        <v>49</v>
      </c>
      <c r="C66" s="5" t="s">
        <v>108</v>
      </c>
      <c r="D66" s="5" t="s">
        <v>180</v>
      </c>
      <c r="E66" s="5">
        <v>2022</v>
      </c>
      <c r="F66" s="5" t="s">
        <v>181</v>
      </c>
      <c r="G66" s="5" t="s">
        <v>182</v>
      </c>
      <c r="H66" s="21">
        <v>7156</v>
      </c>
      <c r="I66" s="21">
        <v>7156</v>
      </c>
      <c r="J66" s="21">
        <v>7156</v>
      </c>
      <c r="K66" s="21">
        <v>7156</v>
      </c>
      <c r="L66" s="21">
        <v>7156</v>
      </c>
      <c r="M66" s="21">
        <v>7156</v>
      </c>
      <c r="N66" s="21">
        <v>7156</v>
      </c>
      <c r="O66" s="21">
        <v>7156</v>
      </c>
      <c r="P66" s="21">
        <v>7156</v>
      </c>
      <c r="Q66" s="21">
        <v>7156</v>
      </c>
      <c r="R66" s="21">
        <v>7156</v>
      </c>
      <c r="S66" s="21">
        <v>7156</v>
      </c>
      <c r="T66" s="21">
        <v>7156</v>
      </c>
      <c r="U66" s="21">
        <v>7156</v>
      </c>
      <c r="V66" s="21">
        <v>7156</v>
      </c>
      <c r="W66" s="21">
        <v>7156</v>
      </c>
      <c r="X66" s="21">
        <v>7156</v>
      </c>
      <c r="Y66" s="21">
        <v>7156</v>
      </c>
      <c r="Z66" s="21">
        <v>7156</v>
      </c>
      <c r="AA66" s="21">
        <v>7156</v>
      </c>
      <c r="AB66" s="21">
        <v>7156</v>
      </c>
      <c r="AC66" s="21">
        <v>7156</v>
      </c>
      <c r="AD66" s="21">
        <v>7156</v>
      </c>
      <c r="AE66" s="21">
        <v>7156</v>
      </c>
      <c r="AF66" s="21">
        <v>7156</v>
      </c>
      <c r="AG66" s="21">
        <v>7156</v>
      </c>
      <c r="AH66" s="21">
        <v>7156</v>
      </c>
      <c r="AI66" s="21">
        <v>7156</v>
      </c>
      <c r="AJ66" s="21">
        <v>7156</v>
      </c>
    </row>
    <row r="67" spans="2:36" x14ac:dyDescent="0.2">
      <c r="B67" s="5" t="s">
        <v>49</v>
      </c>
      <c r="C67" s="5" t="s">
        <v>193</v>
      </c>
      <c r="D67" s="5" t="s">
        <v>180</v>
      </c>
      <c r="E67" s="5">
        <v>2022</v>
      </c>
      <c r="F67" s="5" t="s">
        <v>181</v>
      </c>
      <c r="G67" s="5" t="s">
        <v>182</v>
      </c>
      <c r="H67" s="21">
        <v>9717.83094509888</v>
      </c>
      <c r="I67" s="21">
        <v>9717.83094509888</v>
      </c>
      <c r="J67" s="21">
        <v>9717.83094509888</v>
      </c>
      <c r="K67" s="21">
        <v>9717.83094509888</v>
      </c>
      <c r="L67" s="21">
        <v>9717.83094509888</v>
      </c>
      <c r="M67" s="21">
        <v>9717.83094509888</v>
      </c>
      <c r="N67" s="21">
        <v>9717.83094509888</v>
      </c>
      <c r="O67" s="21">
        <v>9717.83094509888</v>
      </c>
      <c r="P67" s="21">
        <v>9717.83094509888</v>
      </c>
      <c r="Q67" s="21">
        <v>9717.83094509888</v>
      </c>
      <c r="R67" s="21">
        <v>9717.83094509888</v>
      </c>
      <c r="S67" s="21">
        <v>9717.83094509888</v>
      </c>
      <c r="T67" s="21">
        <v>9717.83094509888</v>
      </c>
      <c r="U67" s="21">
        <v>9717.83094509888</v>
      </c>
      <c r="V67" s="21">
        <v>9717.83094509888</v>
      </c>
      <c r="W67" s="21">
        <v>9717.83094509888</v>
      </c>
      <c r="X67" s="21">
        <v>9717.83094509888</v>
      </c>
      <c r="Y67" s="21">
        <v>9717.83094509888</v>
      </c>
      <c r="Z67" s="21">
        <v>9717.83094509888</v>
      </c>
      <c r="AA67" s="21">
        <v>9717.83094509888</v>
      </c>
      <c r="AB67" s="21">
        <v>9717.83094509888</v>
      </c>
      <c r="AC67" s="21">
        <v>9717.83094509888</v>
      </c>
      <c r="AD67" s="21">
        <v>9717.83094509888</v>
      </c>
      <c r="AE67" s="21">
        <v>9717.83094509888</v>
      </c>
      <c r="AF67" s="21">
        <v>9717.83094509888</v>
      </c>
      <c r="AG67" s="21">
        <v>9717.83094509888</v>
      </c>
      <c r="AH67" s="21">
        <v>9717.83094509888</v>
      </c>
      <c r="AI67" s="21">
        <v>9717.83094509888</v>
      </c>
      <c r="AJ67" s="21">
        <v>9717.83094509888</v>
      </c>
    </row>
    <row r="68" spans="2:36" x14ac:dyDescent="0.2">
      <c r="B68" s="5" t="s">
        <v>49</v>
      </c>
      <c r="C68" s="5" t="s">
        <v>194</v>
      </c>
      <c r="D68" s="5" t="s">
        <v>180</v>
      </c>
      <c r="E68" s="5">
        <v>2022</v>
      </c>
      <c r="F68" s="5" t="s">
        <v>181</v>
      </c>
      <c r="G68" s="5" t="s">
        <v>182</v>
      </c>
      <c r="H68" s="21">
        <v>10289.114047366184</v>
      </c>
      <c r="I68" s="21">
        <v>10289.114047366184</v>
      </c>
      <c r="J68" s="21">
        <v>10289.114047366184</v>
      </c>
      <c r="K68" s="21">
        <v>10289.114047366184</v>
      </c>
      <c r="L68" s="21">
        <v>10289.114047366184</v>
      </c>
      <c r="M68" s="21">
        <v>10289.114047366184</v>
      </c>
      <c r="N68" s="21">
        <v>10289.114047366184</v>
      </c>
      <c r="O68" s="21">
        <v>10289.114047366184</v>
      </c>
      <c r="P68" s="21">
        <v>10289.114047366184</v>
      </c>
      <c r="Q68" s="21">
        <v>10289.114047366184</v>
      </c>
      <c r="R68" s="21">
        <v>10289.114047366184</v>
      </c>
      <c r="S68" s="21">
        <v>10289.114047366184</v>
      </c>
      <c r="T68" s="21">
        <v>10289.114047366184</v>
      </c>
      <c r="U68" s="21">
        <v>10289.114047366184</v>
      </c>
      <c r="V68" s="21">
        <v>10289.114047366184</v>
      </c>
      <c r="W68" s="21">
        <v>10289.114047366184</v>
      </c>
      <c r="X68" s="21">
        <v>10289.114047366184</v>
      </c>
      <c r="Y68" s="21">
        <v>10289.114047366184</v>
      </c>
      <c r="Z68" s="21">
        <v>10289.114047366184</v>
      </c>
      <c r="AA68" s="21">
        <v>10289.114047366184</v>
      </c>
      <c r="AB68" s="21">
        <v>10289.114047366184</v>
      </c>
      <c r="AC68" s="21">
        <v>10289.114047366184</v>
      </c>
      <c r="AD68" s="21">
        <v>10289.114047366184</v>
      </c>
      <c r="AE68" s="21">
        <v>10289.114047366184</v>
      </c>
      <c r="AF68" s="21">
        <v>10289.114047366184</v>
      </c>
      <c r="AG68" s="21">
        <v>10289.114047366184</v>
      </c>
      <c r="AH68" s="21">
        <v>10289.114047366184</v>
      </c>
      <c r="AI68" s="21">
        <v>10289.114047366184</v>
      </c>
      <c r="AJ68" s="21">
        <v>10289.114047366184</v>
      </c>
    </row>
    <row r="69" spans="2:36" x14ac:dyDescent="0.2">
      <c r="B69" s="5" t="s">
        <v>49</v>
      </c>
      <c r="C69" s="5" t="s">
        <v>195</v>
      </c>
      <c r="D69" s="5" t="s">
        <v>180</v>
      </c>
      <c r="E69" s="5">
        <v>2022</v>
      </c>
      <c r="F69" s="5" t="s">
        <v>181</v>
      </c>
      <c r="G69" s="5" t="s">
        <v>182</v>
      </c>
      <c r="H69" s="21">
        <v>11743.264968484271</v>
      </c>
      <c r="I69" s="21">
        <v>11743.264968484271</v>
      </c>
      <c r="J69" s="21">
        <v>11743.264968484271</v>
      </c>
      <c r="K69" s="21">
        <v>11743.264968484271</v>
      </c>
      <c r="L69" s="21">
        <v>11743.264968484271</v>
      </c>
      <c r="M69" s="21">
        <v>11743.264968484271</v>
      </c>
      <c r="N69" s="21">
        <v>11743.264968484271</v>
      </c>
      <c r="O69" s="21">
        <v>11743.264968484271</v>
      </c>
      <c r="P69" s="21">
        <v>11743.264968484271</v>
      </c>
      <c r="Q69" s="21">
        <v>11743.264968484271</v>
      </c>
      <c r="R69" s="21">
        <v>11743.264968484271</v>
      </c>
      <c r="S69" s="21">
        <v>11743.264968484271</v>
      </c>
      <c r="T69" s="21">
        <v>11743.264968484271</v>
      </c>
      <c r="U69" s="21">
        <v>11743.264968484271</v>
      </c>
      <c r="V69" s="21">
        <v>11743.264968484271</v>
      </c>
      <c r="W69" s="21">
        <v>11743.264968484271</v>
      </c>
      <c r="X69" s="21">
        <v>11743.264968484271</v>
      </c>
      <c r="Y69" s="21">
        <v>11743.264968484271</v>
      </c>
      <c r="Z69" s="21">
        <v>11743.264968484271</v>
      </c>
      <c r="AA69" s="21">
        <v>11743.264968484271</v>
      </c>
      <c r="AB69" s="21">
        <v>11743.264968484271</v>
      </c>
      <c r="AC69" s="21">
        <v>11743.264968484271</v>
      </c>
      <c r="AD69" s="21">
        <v>11743.264968484271</v>
      </c>
      <c r="AE69" s="21">
        <v>11743.264968484271</v>
      </c>
      <c r="AF69" s="21">
        <v>11743.264968484271</v>
      </c>
      <c r="AG69" s="21">
        <v>11743.264968484271</v>
      </c>
      <c r="AH69" s="21">
        <v>11743.264968484271</v>
      </c>
      <c r="AI69" s="21">
        <v>11743.264968484271</v>
      </c>
      <c r="AJ69" s="21">
        <v>11743.264968484271</v>
      </c>
    </row>
    <row r="70" spans="2:36" x14ac:dyDescent="0.2">
      <c r="B70" s="5" t="s">
        <v>49</v>
      </c>
      <c r="C70" s="5" t="s">
        <v>196</v>
      </c>
      <c r="D70" s="5" t="s">
        <v>180</v>
      </c>
      <c r="E70" s="5">
        <v>2022</v>
      </c>
      <c r="F70" s="5" t="s">
        <v>181</v>
      </c>
      <c r="G70" s="5" t="s">
        <v>182</v>
      </c>
      <c r="H70" s="21">
        <v>6745.7176602989748</v>
      </c>
      <c r="I70" s="21">
        <v>6745.7176602989748</v>
      </c>
      <c r="J70" s="21">
        <v>6745.7176602989748</v>
      </c>
      <c r="K70" s="21">
        <v>6745.7176602989748</v>
      </c>
      <c r="L70" s="21">
        <v>6745.7176602989748</v>
      </c>
      <c r="M70" s="21">
        <v>6745.7176602989748</v>
      </c>
      <c r="N70" s="21">
        <v>6745.7176602989748</v>
      </c>
      <c r="O70" s="21">
        <v>6745.7176602989748</v>
      </c>
      <c r="P70" s="21">
        <v>6745.7176602989748</v>
      </c>
      <c r="Q70" s="21">
        <v>6745.7176602989748</v>
      </c>
      <c r="R70" s="21">
        <v>6745.7176602989748</v>
      </c>
      <c r="S70" s="21">
        <v>6745.7176602989748</v>
      </c>
      <c r="T70" s="21">
        <v>6745.7176602989748</v>
      </c>
      <c r="U70" s="21">
        <v>6745.7176602989748</v>
      </c>
      <c r="V70" s="21">
        <v>6745.7176602989748</v>
      </c>
      <c r="W70" s="21">
        <v>6745.7176602989748</v>
      </c>
      <c r="X70" s="21">
        <v>6745.7176602989748</v>
      </c>
      <c r="Y70" s="21">
        <v>6745.7176602989748</v>
      </c>
      <c r="Z70" s="21">
        <v>6745.7176602989748</v>
      </c>
      <c r="AA70" s="21">
        <v>6745.7176602989748</v>
      </c>
      <c r="AB70" s="21">
        <v>6745.7176602989748</v>
      </c>
      <c r="AC70" s="21">
        <v>6745.7176602989748</v>
      </c>
      <c r="AD70" s="21">
        <v>6745.7176602989748</v>
      </c>
      <c r="AE70" s="21">
        <v>6745.7176602989748</v>
      </c>
      <c r="AF70" s="21">
        <v>6745.7176602989748</v>
      </c>
      <c r="AG70" s="21">
        <v>6745.7176602989748</v>
      </c>
      <c r="AH70" s="21">
        <v>6745.7176602989748</v>
      </c>
      <c r="AI70" s="21">
        <v>6745.7176602989748</v>
      </c>
      <c r="AJ70" s="21">
        <v>6745.7176602989748</v>
      </c>
    </row>
    <row r="71" spans="2:36" x14ac:dyDescent="0.2">
      <c r="B71" s="5" t="s">
        <v>49</v>
      </c>
      <c r="C71" s="5" t="s">
        <v>103</v>
      </c>
      <c r="D71" s="5" t="s">
        <v>180</v>
      </c>
      <c r="E71" s="5">
        <v>2022</v>
      </c>
      <c r="F71" s="5" t="s">
        <v>181</v>
      </c>
      <c r="G71" s="5" t="s">
        <v>182</v>
      </c>
      <c r="H71" s="21">
        <v>2081.0303117768481</v>
      </c>
      <c r="I71" s="21">
        <v>2081.0303117768481</v>
      </c>
      <c r="J71" s="21">
        <v>2081.0303117768481</v>
      </c>
      <c r="K71" s="21">
        <v>2081.0303117768481</v>
      </c>
      <c r="L71" s="21">
        <v>2081.0303117768481</v>
      </c>
      <c r="M71" s="21">
        <v>2081.0303117768481</v>
      </c>
      <c r="N71" s="21">
        <v>2081.0303117768481</v>
      </c>
      <c r="O71" s="21">
        <v>2081.0303117768481</v>
      </c>
      <c r="P71" s="21">
        <v>2081.0303117768481</v>
      </c>
      <c r="Q71" s="21">
        <v>2081.0303117768481</v>
      </c>
      <c r="R71" s="21">
        <v>2081.0303117768481</v>
      </c>
      <c r="S71" s="21">
        <v>2081.0303117768481</v>
      </c>
      <c r="T71" s="21">
        <v>2081.0303117768481</v>
      </c>
      <c r="U71" s="21">
        <v>2081.0303117768481</v>
      </c>
      <c r="V71" s="21">
        <v>2081.0303117768481</v>
      </c>
      <c r="W71" s="21">
        <v>2081.0303117768481</v>
      </c>
      <c r="X71" s="21">
        <v>2081.0303117768481</v>
      </c>
      <c r="Y71" s="21">
        <v>2081.0303117768481</v>
      </c>
      <c r="Z71" s="21">
        <v>2081.0303117768481</v>
      </c>
      <c r="AA71" s="21">
        <v>2081.0303117768481</v>
      </c>
      <c r="AB71" s="21">
        <v>2081.0303117768481</v>
      </c>
      <c r="AC71" s="21">
        <v>2081.0303117768481</v>
      </c>
      <c r="AD71" s="21">
        <v>2081.0303117768481</v>
      </c>
      <c r="AE71" s="21">
        <v>2081.0303117768481</v>
      </c>
      <c r="AF71" s="21">
        <v>2081.0303117768481</v>
      </c>
      <c r="AG71" s="21">
        <v>2081.0303117768481</v>
      </c>
      <c r="AH71" s="21">
        <v>2081.0303117768481</v>
      </c>
      <c r="AI71" s="21">
        <v>2081.0303117768481</v>
      </c>
      <c r="AJ71" s="21">
        <v>2081.0303117768481</v>
      </c>
    </row>
    <row r="72" spans="2:36" x14ac:dyDescent="0.2">
      <c r="B72" s="5" t="s">
        <v>49</v>
      </c>
      <c r="C72" s="5" t="s">
        <v>102</v>
      </c>
      <c r="D72" s="5" t="s">
        <v>180</v>
      </c>
      <c r="E72" s="5">
        <v>2022</v>
      </c>
      <c r="F72" s="5" t="s">
        <v>181</v>
      </c>
      <c r="G72" s="5" t="s">
        <v>182</v>
      </c>
      <c r="H72" s="21">
        <v>10935.633852233135</v>
      </c>
      <c r="I72" s="21">
        <v>10935.633852233135</v>
      </c>
      <c r="J72" s="21">
        <v>10935.633852233135</v>
      </c>
      <c r="K72" s="21">
        <v>10935.633852233135</v>
      </c>
      <c r="L72" s="21">
        <v>10935.633852233135</v>
      </c>
      <c r="M72" s="21">
        <v>10935.633852233135</v>
      </c>
      <c r="N72" s="21">
        <v>10935.633852233135</v>
      </c>
      <c r="O72" s="21">
        <v>10935.633852233135</v>
      </c>
      <c r="P72" s="21">
        <v>10935.633852233135</v>
      </c>
      <c r="Q72" s="21">
        <v>10935.633852233135</v>
      </c>
      <c r="R72" s="21">
        <v>10935.633852233135</v>
      </c>
      <c r="S72" s="21">
        <v>10935.633852233135</v>
      </c>
      <c r="T72" s="21">
        <v>10935.633852233135</v>
      </c>
      <c r="U72" s="21">
        <v>10935.633852233135</v>
      </c>
      <c r="V72" s="21">
        <v>10935.633852233135</v>
      </c>
      <c r="W72" s="21">
        <v>10935.633852233135</v>
      </c>
      <c r="X72" s="21">
        <v>10935.633852233135</v>
      </c>
      <c r="Y72" s="21">
        <v>10935.633852233135</v>
      </c>
      <c r="Z72" s="21">
        <v>10935.633852233135</v>
      </c>
      <c r="AA72" s="21">
        <v>10935.633852233135</v>
      </c>
      <c r="AB72" s="21">
        <v>10935.633852233135</v>
      </c>
      <c r="AC72" s="21">
        <v>10935.633852233135</v>
      </c>
      <c r="AD72" s="21">
        <v>10935.633852233135</v>
      </c>
      <c r="AE72" s="21">
        <v>10935.633852233135</v>
      </c>
      <c r="AF72" s="21">
        <v>10935.633852233135</v>
      </c>
      <c r="AG72" s="21">
        <v>10935.633852233135</v>
      </c>
      <c r="AH72" s="21">
        <v>10935.633852233135</v>
      </c>
      <c r="AI72" s="21">
        <v>10935.633852233135</v>
      </c>
      <c r="AJ72" s="21">
        <v>10935.633852233135</v>
      </c>
    </row>
    <row r="73" spans="2:36" x14ac:dyDescent="0.2">
      <c r="B73" s="5" t="s">
        <v>49</v>
      </c>
      <c r="C73" s="5" t="s">
        <v>107</v>
      </c>
      <c r="D73" s="5" t="s">
        <v>180</v>
      </c>
      <c r="E73" s="5">
        <v>2022</v>
      </c>
      <c r="F73" s="5" t="s">
        <v>181</v>
      </c>
      <c r="G73" s="5" t="s">
        <v>182</v>
      </c>
      <c r="H73" s="21">
        <v>5425.1137029558286</v>
      </c>
      <c r="I73" s="21">
        <v>5425.1137029558286</v>
      </c>
      <c r="J73" s="21">
        <v>5425.1137029558286</v>
      </c>
      <c r="K73" s="21">
        <v>5425.1137029558286</v>
      </c>
      <c r="L73" s="21">
        <v>5425.1137029558286</v>
      </c>
      <c r="M73" s="21">
        <v>5425.1137029558286</v>
      </c>
      <c r="N73" s="21">
        <v>5425.1137029558286</v>
      </c>
      <c r="O73" s="21">
        <v>5425.1137029558286</v>
      </c>
      <c r="P73" s="21">
        <v>5425.1137029558286</v>
      </c>
      <c r="Q73" s="21">
        <v>5425.1137029558286</v>
      </c>
      <c r="R73" s="21">
        <v>5425.1137029558286</v>
      </c>
      <c r="S73" s="21">
        <v>5425.1137029558286</v>
      </c>
      <c r="T73" s="21">
        <v>5425.1137029558286</v>
      </c>
      <c r="U73" s="21">
        <v>5425.1137029558286</v>
      </c>
      <c r="V73" s="21">
        <v>5425.1137029558286</v>
      </c>
      <c r="W73" s="21">
        <v>5425.1137029558286</v>
      </c>
      <c r="X73" s="21">
        <v>5425.1137029558286</v>
      </c>
      <c r="Y73" s="21">
        <v>5425.1137029558286</v>
      </c>
      <c r="Z73" s="21">
        <v>5425.1137029558286</v>
      </c>
      <c r="AA73" s="21">
        <v>5425.1137029558286</v>
      </c>
      <c r="AB73" s="21">
        <v>5425.1137029558286</v>
      </c>
      <c r="AC73" s="21">
        <v>5425.1137029558286</v>
      </c>
      <c r="AD73" s="21">
        <v>5425.1137029558286</v>
      </c>
      <c r="AE73" s="21">
        <v>5425.1137029558286</v>
      </c>
      <c r="AF73" s="21">
        <v>5425.1137029558286</v>
      </c>
      <c r="AG73" s="21">
        <v>5425.1137029558286</v>
      </c>
      <c r="AH73" s="21">
        <v>5425.1137029558286</v>
      </c>
      <c r="AI73" s="21">
        <v>5425.1137029558286</v>
      </c>
      <c r="AJ73" s="21">
        <v>5425.1137029558286</v>
      </c>
    </row>
    <row r="74" spans="2:36" x14ac:dyDescent="0.2">
      <c r="B74" s="5" t="s">
        <v>49</v>
      </c>
      <c r="C74" s="5" t="s">
        <v>197</v>
      </c>
      <c r="D74" s="5" t="s">
        <v>180</v>
      </c>
      <c r="E74" s="5">
        <v>2022</v>
      </c>
      <c r="F74" s="5" t="s">
        <v>181</v>
      </c>
      <c r="G74" s="5" t="s">
        <v>182</v>
      </c>
      <c r="H74" s="21">
        <v>18036.678236093514</v>
      </c>
      <c r="I74" s="21">
        <v>18036.678236093514</v>
      </c>
      <c r="J74" s="21">
        <v>17857.826534704411</v>
      </c>
      <c r="K74" s="21">
        <v>17680.748326786281</v>
      </c>
      <c r="L74" s="21">
        <v>17505.426026377867</v>
      </c>
      <c r="M74" s="21">
        <v>17331.842221900304</v>
      </c>
      <c r="N74" s="21">
        <v>17159.979674427941</v>
      </c>
      <c r="O74" s="21">
        <v>16989.821315976315</v>
      </c>
      <c r="P74" s="21">
        <v>16821.350247807091</v>
      </c>
      <c r="Q74" s="21">
        <v>16654.549738749836</v>
      </c>
      <c r="R74" s="21">
        <v>16489.403223540394</v>
      </c>
      <c r="S74" s="21">
        <v>16325.894301175767</v>
      </c>
      <c r="T74" s="21">
        <v>16164.006733285309</v>
      </c>
      <c r="U74" s="21">
        <v>16003.724442518051</v>
      </c>
      <c r="V74" s="21">
        <v>15845.031510946041</v>
      </c>
      <c r="W74" s="21">
        <v>15687.912178483499</v>
      </c>
      <c r="X74" s="21">
        <v>15532.350841321655</v>
      </c>
      <c r="Y74" s="21">
        <v>15378.332050379109</v>
      </c>
      <c r="Z74" s="21">
        <v>15225.84050976755</v>
      </c>
      <c r="AA74" s="21">
        <v>15074.861075272695</v>
      </c>
      <c r="AB74" s="21">
        <v>14925.378752850291</v>
      </c>
      <c r="AC74" s="21">
        <v>14777.378697137026</v>
      </c>
      <c r="AD74" s="21">
        <v>14630.846209976215</v>
      </c>
      <c r="AE74" s="21">
        <v>14485.766738958089</v>
      </c>
      <c r="AF74" s="21">
        <v>14342.12587597458</v>
      </c>
      <c r="AG74" s="21">
        <v>14199.909355788415</v>
      </c>
      <c r="AH74" s="21">
        <v>14059.103054616417</v>
      </c>
      <c r="AI74" s="21">
        <v>13919.69298872684</v>
      </c>
      <c r="AJ74" s="21">
        <v>13781.665313050624</v>
      </c>
    </row>
    <row r="75" spans="2:36" x14ac:dyDescent="0.2">
      <c r="B75" s="5" t="s">
        <v>49</v>
      </c>
      <c r="C75" s="5" t="s">
        <v>109</v>
      </c>
      <c r="D75" s="5" t="s">
        <v>180</v>
      </c>
      <c r="E75" s="5">
        <v>2022</v>
      </c>
      <c r="F75" s="5" t="s">
        <v>181</v>
      </c>
      <c r="G75" s="5" t="s">
        <v>182</v>
      </c>
      <c r="H75" s="21">
        <v>23586.42538566075</v>
      </c>
      <c r="I75" s="21">
        <v>23586.42538566075</v>
      </c>
      <c r="J75" s="21">
        <v>23470.875487696398</v>
      </c>
      <c r="K75" s="21">
        <v>23355.891668682172</v>
      </c>
      <c r="L75" s="21">
        <v>23241.471155397299</v>
      </c>
      <c r="M75" s="21">
        <v>23127.611188207007</v>
      </c>
      <c r="N75" s="21">
        <v>23014.309020995981</v>
      </c>
      <c r="O75" s="21">
        <v>22901.561921102122</v>
      </c>
      <c r="P75" s="21">
        <v>22789.367169250643</v>
      </c>
      <c r="Q75" s="21">
        <v>22677.722059488486</v>
      </c>
      <c r="R75" s="21">
        <v>22566.623899119051</v>
      </c>
      <c r="S75" s="21">
        <v>22456.070008637267</v>
      </c>
      <c r="T75" s="21">
        <v>22346.057721664954</v>
      </c>
      <c r="U75" s="21">
        <v>22236.584384886519</v>
      </c>
      <c r="V75" s="21">
        <v>22127.647357984959</v>
      </c>
      <c r="W75" s="21">
        <v>22019.244013578191</v>
      </c>
      <c r="X75" s="21">
        <v>21911.37173715567</v>
      </c>
      <c r="Y75" s="21">
        <v>21804.027927015344</v>
      </c>
      <c r="Z75" s="21">
        <v>21697.209994200897</v>
      </c>
      <c r="AA75" s="21">
        <v>21590.915362439308</v>
      </c>
      <c r="AB75" s="21">
        <v>21485.141468078717</v>
      </c>
      <c r="AC75" s="21">
        <v>21379.885760026598</v>
      </c>
      <c r="AD75" s="21">
        <v>21275.14569968823</v>
      </c>
      <c r="AE75" s="21">
        <v>21170.918760905457</v>
      </c>
      <c r="AF75" s="21">
        <v>21067.20242989578</v>
      </c>
      <c r="AG75" s="21">
        <v>20963.994205191721</v>
      </c>
      <c r="AH75" s="21">
        <v>20861.291597580486</v>
      </c>
      <c r="AI75" s="21">
        <v>20759.09213004394</v>
      </c>
      <c r="AJ75" s="21">
        <v>20657.393337698857</v>
      </c>
    </row>
    <row r="76" spans="2:36" x14ac:dyDescent="0.2">
      <c r="B76" s="5" t="s">
        <v>49</v>
      </c>
      <c r="C76" s="5" t="s">
        <v>106</v>
      </c>
      <c r="D76" s="5" t="s">
        <v>180</v>
      </c>
      <c r="E76" s="5">
        <v>2022</v>
      </c>
      <c r="F76" s="5" t="s">
        <v>181</v>
      </c>
      <c r="G76" s="5" t="s">
        <v>182</v>
      </c>
      <c r="H76" s="21">
        <v>9302.7636594620781</v>
      </c>
      <c r="I76" s="21">
        <v>9302.7636594620781</v>
      </c>
      <c r="J76" s="21">
        <v>9302.7636594620781</v>
      </c>
      <c r="K76" s="21">
        <v>9302.7636594620781</v>
      </c>
      <c r="L76" s="21">
        <v>9302.7636594620781</v>
      </c>
      <c r="M76" s="21">
        <v>9302.7636594620781</v>
      </c>
      <c r="N76" s="21">
        <v>9302.7636594620781</v>
      </c>
      <c r="O76" s="21">
        <v>9302.7636594620781</v>
      </c>
      <c r="P76" s="21">
        <v>9302.7636594620781</v>
      </c>
      <c r="Q76" s="21">
        <v>9302.7636594620781</v>
      </c>
      <c r="R76" s="21">
        <v>9302.7636594620781</v>
      </c>
      <c r="S76" s="21">
        <v>9302.7636594620781</v>
      </c>
      <c r="T76" s="21">
        <v>9302.7636594620781</v>
      </c>
      <c r="U76" s="21">
        <v>9302.7636594620781</v>
      </c>
      <c r="V76" s="21">
        <v>9302.7636594620781</v>
      </c>
      <c r="W76" s="21">
        <v>9302.7636594620781</v>
      </c>
      <c r="X76" s="21">
        <v>9302.7636594620781</v>
      </c>
      <c r="Y76" s="21">
        <v>9302.7636594620781</v>
      </c>
      <c r="Z76" s="21">
        <v>9302.7636594620781</v>
      </c>
      <c r="AA76" s="21">
        <v>9302.7636594620781</v>
      </c>
      <c r="AB76" s="21">
        <v>9302.7636594620781</v>
      </c>
      <c r="AC76" s="21">
        <v>9302.7636594620781</v>
      </c>
      <c r="AD76" s="21">
        <v>9302.7636594620781</v>
      </c>
      <c r="AE76" s="21">
        <v>9302.7636594620781</v>
      </c>
      <c r="AF76" s="21">
        <v>9302.7636594620781</v>
      </c>
      <c r="AG76" s="21">
        <v>9302.7636594620781</v>
      </c>
      <c r="AH76" s="21">
        <v>9302.7636594620781</v>
      </c>
      <c r="AI76" s="21">
        <v>9302.7636594620781</v>
      </c>
      <c r="AJ76" s="21">
        <v>9302.7636594620781</v>
      </c>
    </row>
    <row r="77" spans="2:36" x14ac:dyDescent="0.2">
      <c r="B77" s="5" t="s">
        <v>49</v>
      </c>
      <c r="C77" s="5" t="s">
        <v>105</v>
      </c>
      <c r="D77" s="5" t="s">
        <v>180</v>
      </c>
      <c r="E77" s="5">
        <v>2022</v>
      </c>
      <c r="F77" s="5" t="s">
        <v>181</v>
      </c>
      <c r="G77" s="5" t="s">
        <v>182</v>
      </c>
      <c r="H77" s="21">
        <v>10405.775905438566</v>
      </c>
      <c r="I77" s="21">
        <v>10405.775905438566</v>
      </c>
      <c r="J77" s="21">
        <v>10405.775905438566</v>
      </c>
      <c r="K77" s="21">
        <v>10405.775905438566</v>
      </c>
      <c r="L77" s="21">
        <v>10405.775905438566</v>
      </c>
      <c r="M77" s="21">
        <v>10405.775905438566</v>
      </c>
      <c r="N77" s="21">
        <v>10405.775905438566</v>
      </c>
      <c r="O77" s="21">
        <v>10405.775905438566</v>
      </c>
      <c r="P77" s="21">
        <v>10405.775905438566</v>
      </c>
      <c r="Q77" s="21">
        <v>10405.775905438566</v>
      </c>
      <c r="R77" s="21">
        <v>10405.775905438566</v>
      </c>
      <c r="S77" s="21">
        <v>10405.775905438566</v>
      </c>
      <c r="T77" s="21">
        <v>10405.775905438566</v>
      </c>
      <c r="U77" s="21">
        <v>10405.775905438566</v>
      </c>
      <c r="V77" s="21">
        <v>10405.775905438566</v>
      </c>
      <c r="W77" s="21">
        <v>10405.775905438566</v>
      </c>
      <c r="X77" s="21">
        <v>10405.775905438566</v>
      </c>
      <c r="Y77" s="21">
        <v>10405.775905438566</v>
      </c>
      <c r="Z77" s="21">
        <v>10405.775905438566</v>
      </c>
      <c r="AA77" s="21">
        <v>10405.775905438566</v>
      </c>
      <c r="AB77" s="21">
        <v>10405.775905438566</v>
      </c>
      <c r="AC77" s="21">
        <v>10405.775905438566</v>
      </c>
      <c r="AD77" s="21">
        <v>10405.775905438566</v>
      </c>
      <c r="AE77" s="21">
        <v>10405.775905438566</v>
      </c>
      <c r="AF77" s="21">
        <v>10405.775905438566</v>
      </c>
      <c r="AG77" s="21">
        <v>10405.775905438566</v>
      </c>
      <c r="AH77" s="21">
        <v>10405.775905438566</v>
      </c>
      <c r="AI77" s="21">
        <v>10405.775905438566</v>
      </c>
      <c r="AJ77" s="21">
        <v>10405.775905438566</v>
      </c>
    </row>
    <row r="78" spans="2:36" x14ac:dyDescent="0.2">
      <c r="B78" s="5" t="s">
        <v>50</v>
      </c>
      <c r="C78" s="5" t="s">
        <v>114</v>
      </c>
      <c r="D78" s="5" t="s">
        <v>180</v>
      </c>
      <c r="E78" s="5">
        <v>2022</v>
      </c>
      <c r="F78" s="5" t="s">
        <v>181</v>
      </c>
      <c r="G78" s="5" t="s">
        <v>182</v>
      </c>
      <c r="H78" s="21">
        <v>2623.9898241547585</v>
      </c>
      <c r="I78" s="21">
        <v>2623.9898241547585</v>
      </c>
      <c r="J78" s="21">
        <v>2623.9898241547585</v>
      </c>
      <c r="K78" s="21">
        <v>2623.9898241547585</v>
      </c>
      <c r="L78" s="21">
        <v>2623.9898241547585</v>
      </c>
      <c r="M78" s="21">
        <v>2623.9898241547585</v>
      </c>
      <c r="N78" s="21">
        <v>2623.9898241547585</v>
      </c>
      <c r="O78" s="21">
        <v>2623.9898241547585</v>
      </c>
      <c r="P78" s="21">
        <v>2623.9898241547585</v>
      </c>
      <c r="Q78" s="21">
        <v>2623.9898241547585</v>
      </c>
      <c r="R78" s="21">
        <v>2623.9898241547585</v>
      </c>
      <c r="S78" s="21">
        <v>2623.9898241547585</v>
      </c>
      <c r="T78" s="21">
        <v>2623.9898241547585</v>
      </c>
      <c r="U78" s="21">
        <v>2623.9898241547585</v>
      </c>
      <c r="V78" s="21">
        <v>2623.9898241547585</v>
      </c>
      <c r="W78" s="21">
        <v>2623.9898241547585</v>
      </c>
      <c r="X78" s="21">
        <v>2623.9898241547585</v>
      </c>
      <c r="Y78" s="21">
        <v>2623.9898241547585</v>
      </c>
      <c r="Z78" s="21">
        <v>2623.9898241547585</v>
      </c>
      <c r="AA78" s="21">
        <v>2623.9898241547585</v>
      </c>
      <c r="AB78" s="21">
        <v>2623.9898241547585</v>
      </c>
      <c r="AC78" s="21">
        <v>2623.9898241547585</v>
      </c>
      <c r="AD78" s="21">
        <v>2623.9898241547585</v>
      </c>
      <c r="AE78" s="21">
        <v>2623.9898241547585</v>
      </c>
      <c r="AF78" s="21">
        <v>2623.9898241547585</v>
      </c>
      <c r="AG78" s="21">
        <v>2623.9898241547585</v>
      </c>
      <c r="AH78" s="21">
        <v>2623.9898241547585</v>
      </c>
      <c r="AI78" s="21">
        <v>2623.9898241547585</v>
      </c>
      <c r="AJ78" s="21">
        <v>2623.9898241547585</v>
      </c>
    </row>
    <row r="79" spans="2:36" x14ac:dyDescent="0.2">
      <c r="B79" s="5" t="s">
        <v>50</v>
      </c>
      <c r="C79" s="5" t="s">
        <v>203</v>
      </c>
      <c r="D79" s="5" t="s">
        <v>180</v>
      </c>
      <c r="E79" s="5">
        <v>2022</v>
      </c>
      <c r="F79" s="5" t="s">
        <v>181</v>
      </c>
      <c r="G79" s="5" t="s">
        <v>182</v>
      </c>
      <c r="H79" s="21">
        <v>2623.9898241547585</v>
      </c>
      <c r="I79" s="21">
        <v>2623.9898241547585</v>
      </c>
      <c r="J79" s="21">
        <v>2623.9898241547585</v>
      </c>
      <c r="K79" s="21">
        <v>2623.9898241547585</v>
      </c>
      <c r="L79" s="21">
        <v>2623.9898241547585</v>
      </c>
      <c r="M79" s="21">
        <v>2623.9898241547585</v>
      </c>
      <c r="N79" s="21">
        <v>2623.9898241547585</v>
      </c>
      <c r="O79" s="21">
        <v>2623.9898241547585</v>
      </c>
      <c r="P79" s="21">
        <v>2623.9898241547585</v>
      </c>
      <c r="Q79" s="21">
        <v>2623.9898241547585</v>
      </c>
      <c r="R79" s="21">
        <v>2623.9898241547585</v>
      </c>
      <c r="S79" s="21">
        <v>2623.9898241547585</v>
      </c>
      <c r="T79" s="21">
        <v>2623.9898241547585</v>
      </c>
      <c r="U79" s="21">
        <v>2623.9898241547585</v>
      </c>
      <c r="V79" s="21">
        <v>2623.9898241547585</v>
      </c>
      <c r="W79" s="21">
        <v>2623.9898241547585</v>
      </c>
      <c r="X79" s="21">
        <v>2623.9898241547585</v>
      </c>
      <c r="Y79" s="21">
        <v>2623.9898241547585</v>
      </c>
      <c r="Z79" s="21">
        <v>2623.9898241547585</v>
      </c>
      <c r="AA79" s="21">
        <v>2623.9898241547585</v>
      </c>
      <c r="AB79" s="21">
        <v>2623.9898241547585</v>
      </c>
      <c r="AC79" s="21">
        <v>2623.9898241547585</v>
      </c>
      <c r="AD79" s="21">
        <v>2623.9898241547585</v>
      </c>
      <c r="AE79" s="21">
        <v>2623.9898241547585</v>
      </c>
      <c r="AF79" s="21">
        <v>2623.9898241547585</v>
      </c>
      <c r="AG79" s="21">
        <v>2623.9898241547585</v>
      </c>
      <c r="AH79" s="21">
        <v>2623.9898241547585</v>
      </c>
      <c r="AI79" s="21">
        <v>2623.9898241547585</v>
      </c>
      <c r="AJ79" s="21">
        <v>2623.9898241547585</v>
      </c>
    </row>
    <row r="80" spans="2:36" x14ac:dyDescent="0.2">
      <c r="B80" s="5" t="s">
        <v>50</v>
      </c>
      <c r="C80" s="5" t="s">
        <v>204</v>
      </c>
      <c r="D80" s="5" t="s">
        <v>180</v>
      </c>
      <c r="E80" s="5">
        <v>2022</v>
      </c>
      <c r="F80" s="5" t="s">
        <v>181</v>
      </c>
      <c r="G80" s="5" t="s">
        <v>182</v>
      </c>
      <c r="H80" s="21">
        <v>2299.6764751019232</v>
      </c>
      <c r="I80" s="21">
        <v>2299.6764751019232</v>
      </c>
      <c r="J80" s="21">
        <v>2299.6764751019232</v>
      </c>
      <c r="K80" s="21">
        <v>2299.6764751019232</v>
      </c>
      <c r="L80" s="21">
        <v>2299.6764751019232</v>
      </c>
      <c r="M80" s="21">
        <v>2299.6764751019232</v>
      </c>
      <c r="N80" s="21">
        <v>2299.6764751019232</v>
      </c>
      <c r="O80" s="21">
        <v>2299.6764751019232</v>
      </c>
      <c r="P80" s="21">
        <v>2299.6764751019232</v>
      </c>
      <c r="Q80" s="21">
        <v>2299.6764751019232</v>
      </c>
      <c r="R80" s="21">
        <v>2299.6764751019232</v>
      </c>
      <c r="S80" s="21">
        <v>2299.6764751019232</v>
      </c>
      <c r="T80" s="21">
        <v>2299.6764751019232</v>
      </c>
      <c r="U80" s="21">
        <v>2299.6764751019232</v>
      </c>
      <c r="V80" s="21">
        <v>2299.6764751019232</v>
      </c>
      <c r="W80" s="21">
        <v>2299.6764751019232</v>
      </c>
      <c r="X80" s="21">
        <v>2299.6764751019232</v>
      </c>
      <c r="Y80" s="21">
        <v>2299.6764751019232</v>
      </c>
      <c r="Z80" s="21">
        <v>2299.6764751019232</v>
      </c>
      <c r="AA80" s="21">
        <v>2299.6764751019232</v>
      </c>
      <c r="AB80" s="21">
        <v>2299.6764751019232</v>
      </c>
      <c r="AC80" s="21">
        <v>2299.6764751019232</v>
      </c>
      <c r="AD80" s="21">
        <v>2299.6764751019232</v>
      </c>
      <c r="AE80" s="21">
        <v>2299.6764751019232</v>
      </c>
      <c r="AF80" s="21">
        <v>2299.6764751019232</v>
      </c>
      <c r="AG80" s="21">
        <v>2299.6764751019232</v>
      </c>
      <c r="AH80" s="21">
        <v>2299.6764751019232</v>
      </c>
      <c r="AI80" s="21">
        <v>2299.6764751019232</v>
      </c>
      <c r="AJ80" s="21">
        <v>2299.6764751019232</v>
      </c>
    </row>
    <row r="81" spans="2:36" x14ac:dyDescent="0.2">
      <c r="B81" s="5" t="s">
        <v>50</v>
      </c>
      <c r="C81" s="5" t="s">
        <v>205</v>
      </c>
      <c r="D81" s="5" t="s">
        <v>180</v>
      </c>
      <c r="E81" s="5">
        <v>2022</v>
      </c>
      <c r="F81" s="5" t="s">
        <v>181</v>
      </c>
      <c r="G81" s="5" t="s">
        <v>182</v>
      </c>
      <c r="H81" s="21">
        <v>2299.6764751019232</v>
      </c>
      <c r="I81" s="21">
        <v>2299.6764751019232</v>
      </c>
      <c r="J81" s="21">
        <v>2299.6764751019232</v>
      </c>
      <c r="K81" s="21">
        <v>2299.6764751019232</v>
      </c>
      <c r="L81" s="21">
        <v>2299.6764751019232</v>
      </c>
      <c r="M81" s="21">
        <v>2299.6764751019232</v>
      </c>
      <c r="N81" s="21">
        <v>2299.6764751019232</v>
      </c>
      <c r="O81" s="21">
        <v>2299.6764751019232</v>
      </c>
      <c r="P81" s="21">
        <v>2299.6764751019232</v>
      </c>
      <c r="Q81" s="21">
        <v>2299.6764751019232</v>
      </c>
      <c r="R81" s="21">
        <v>2299.6764751019232</v>
      </c>
      <c r="S81" s="21">
        <v>2299.6764751019232</v>
      </c>
      <c r="T81" s="21">
        <v>2299.6764751019232</v>
      </c>
      <c r="U81" s="21">
        <v>2299.6764751019232</v>
      </c>
      <c r="V81" s="21">
        <v>2299.6764751019232</v>
      </c>
      <c r="W81" s="21">
        <v>2299.6764751019232</v>
      </c>
      <c r="X81" s="21">
        <v>2299.6764751019232</v>
      </c>
      <c r="Y81" s="21">
        <v>2299.6764751019232</v>
      </c>
      <c r="Z81" s="21">
        <v>2299.6764751019232</v>
      </c>
      <c r="AA81" s="21">
        <v>2299.6764751019232</v>
      </c>
      <c r="AB81" s="21">
        <v>2299.6764751019232</v>
      </c>
      <c r="AC81" s="21">
        <v>2299.6764751019232</v>
      </c>
      <c r="AD81" s="21">
        <v>2299.6764751019232</v>
      </c>
      <c r="AE81" s="21">
        <v>2299.6764751019232</v>
      </c>
      <c r="AF81" s="21">
        <v>2299.6764751019232</v>
      </c>
      <c r="AG81" s="21">
        <v>2299.6764751019232</v>
      </c>
      <c r="AH81" s="21">
        <v>2299.6764751019232</v>
      </c>
      <c r="AI81" s="21">
        <v>2299.6764751019232</v>
      </c>
      <c r="AJ81" s="21">
        <v>2299.6764751019232</v>
      </c>
    </row>
    <row r="82" spans="2:36" x14ac:dyDescent="0.2">
      <c r="B82" s="5" t="s">
        <v>50</v>
      </c>
      <c r="C82" s="5" t="s">
        <v>138</v>
      </c>
      <c r="D82" s="5" t="s">
        <v>180</v>
      </c>
      <c r="E82" s="5">
        <v>2022</v>
      </c>
      <c r="F82" s="5" t="s">
        <v>181</v>
      </c>
      <c r="G82" s="5" t="s">
        <v>182</v>
      </c>
      <c r="H82" s="21">
        <v>3070.7990315953775</v>
      </c>
      <c r="I82" s="21">
        <v>3070.7990315953775</v>
      </c>
      <c r="J82" s="21">
        <v>3070.7990315953775</v>
      </c>
      <c r="K82" s="21">
        <v>3070.7990315953775</v>
      </c>
      <c r="L82" s="21">
        <v>3070.7990315953775</v>
      </c>
      <c r="M82" s="21">
        <v>3070.7990315953775</v>
      </c>
      <c r="N82" s="21">
        <v>3070.7990315953775</v>
      </c>
      <c r="O82" s="21">
        <v>3070.7990315953775</v>
      </c>
      <c r="P82" s="21">
        <v>3070.7990315953775</v>
      </c>
      <c r="Q82" s="21">
        <v>3070.7990315953775</v>
      </c>
      <c r="R82" s="21">
        <v>3070.7990315953775</v>
      </c>
      <c r="S82" s="21">
        <v>3070.7990315953775</v>
      </c>
      <c r="T82" s="21">
        <v>3070.7990315953775</v>
      </c>
      <c r="U82" s="21">
        <v>3070.7990315953775</v>
      </c>
      <c r="V82" s="21">
        <v>3070.7990315953775</v>
      </c>
      <c r="W82" s="21">
        <v>3070.7990315953775</v>
      </c>
      <c r="X82" s="21">
        <v>3070.7990315953775</v>
      </c>
      <c r="Y82" s="21">
        <v>3070.7990315953775</v>
      </c>
      <c r="Z82" s="21">
        <v>3070.7990315953775</v>
      </c>
      <c r="AA82" s="21">
        <v>3070.7990315953775</v>
      </c>
      <c r="AB82" s="21">
        <v>3070.7990315953775</v>
      </c>
      <c r="AC82" s="21">
        <v>3070.7990315953775</v>
      </c>
      <c r="AD82" s="21">
        <v>3070.7990315953775</v>
      </c>
      <c r="AE82" s="21">
        <v>3070.7990315953775</v>
      </c>
      <c r="AF82" s="21">
        <v>3070.7990315953775</v>
      </c>
      <c r="AG82" s="21">
        <v>3070.7990315953775</v>
      </c>
      <c r="AH82" s="21">
        <v>3070.7990315953775</v>
      </c>
      <c r="AI82" s="21">
        <v>3070.7990315953775</v>
      </c>
      <c r="AJ82" s="21">
        <v>3070.7990315953775</v>
      </c>
    </row>
    <row r="83" spans="2:36" x14ac:dyDescent="0.2">
      <c r="B83" s="5" t="s">
        <v>50</v>
      </c>
      <c r="C83" s="5" t="s">
        <v>115</v>
      </c>
      <c r="D83" s="5" t="s">
        <v>180</v>
      </c>
      <c r="E83" s="5">
        <v>2022</v>
      </c>
      <c r="F83" s="5" t="s">
        <v>181</v>
      </c>
      <c r="G83" s="5" t="s">
        <v>182</v>
      </c>
      <c r="H83" s="21">
        <v>1202.9076946686982</v>
      </c>
      <c r="I83" s="21">
        <v>1202.9076946686982</v>
      </c>
      <c r="J83" s="21">
        <v>1202.9076946686982</v>
      </c>
      <c r="K83" s="21">
        <v>1202.9076946686982</v>
      </c>
      <c r="L83" s="21">
        <v>1202.9076946686982</v>
      </c>
      <c r="M83" s="21">
        <v>1202.9076946686982</v>
      </c>
      <c r="N83" s="21">
        <v>1202.9076946686982</v>
      </c>
      <c r="O83" s="21">
        <v>1202.9076946686982</v>
      </c>
      <c r="P83" s="21">
        <v>1202.9076946686982</v>
      </c>
      <c r="Q83" s="21">
        <v>1202.9076946686982</v>
      </c>
      <c r="R83" s="21">
        <v>1202.9076946686982</v>
      </c>
      <c r="S83" s="21">
        <v>1202.9076946686982</v>
      </c>
      <c r="T83" s="21">
        <v>1202.9076946686982</v>
      </c>
      <c r="U83" s="21">
        <v>1202.9076946686982</v>
      </c>
      <c r="V83" s="21">
        <v>1202.9076946686982</v>
      </c>
      <c r="W83" s="21">
        <v>1202.9076946686982</v>
      </c>
      <c r="X83" s="21">
        <v>1202.9076946686982</v>
      </c>
      <c r="Y83" s="21">
        <v>1202.9076946686982</v>
      </c>
      <c r="Z83" s="21">
        <v>1202.9076946686982</v>
      </c>
      <c r="AA83" s="21">
        <v>1202.9076946686982</v>
      </c>
      <c r="AB83" s="21">
        <v>1202.9076946686982</v>
      </c>
      <c r="AC83" s="21">
        <v>1202.9076946686982</v>
      </c>
      <c r="AD83" s="21">
        <v>1202.9076946686982</v>
      </c>
      <c r="AE83" s="21">
        <v>1202.9076946686982</v>
      </c>
      <c r="AF83" s="21">
        <v>1202.9076946686982</v>
      </c>
      <c r="AG83" s="21">
        <v>1202.9076946686982</v>
      </c>
      <c r="AH83" s="21">
        <v>1202.9076946686982</v>
      </c>
      <c r="AI83" s="21">
        <v>1202.9076946686982</v>
      </c>
      <c r="AJ83" s="21">
        <v>1202.9076946686982</v>
      </c>
    </row>
    <row r="84" spans="2:36" x14ac:dyDescent="0.2">
      <c r="B84" s="5" t="s">
        <v>50</v>
      </c>
      <c r="C84" s="5" t="s">
        <v>139</v>
      </c>
      <c r="D84" s="5" t="s">
        <v>180</v>
      </c>
      <c r="E84" s="5">
        <v>2022</v>
      </c>
      <c r="F84" s="5" t="s">
        <v>181</v>
      </c>
      <c r="G84" s="5" t="s">
        <v>182</v>
      </c>
      <c r="H84" s="21">
        <v>1609.7735325713461</v>
      </c>
      <c r="I84" s="21">
        <v>1609.7735325713461</v>
      </c>
      <c r="J84" s="21">
        <v>1609.7735325713461</v>
      </c>
      <c r="K84" s="21">
        <v>1609.7735325713461</v>
      </c>
      <c r="L84" s="21">
        <v>1609.7735325713461</v>
      </c>
      <c r="M84" s="21">
        <v>1609.7735325713461</v>
      </c>
      <c r="N84" s="21">
        <v>1609.7735325713461</v>
      </c>
      <c r="O84" s="21">
        <v>1609.7735325713461</v>
      </c>
      <c r="P84" s="21">
        <v>1609.7735325713461</v>
      </c>
      <c r="Q84" s="21">
        <v>1609.7735325713461</v>
      </c>
      <c r="R84" s="21">
        <v>1609.7735325713461</v>
      </c>
      <c r="S84" s="21">
        <v>1609.7735325713461</v>
      </c>
      <c r="T84" s="21">
        <v>1609.7735325713461</v>
      </c>
      <c r="U84" s="21">
        <v>1609.7735325713461</v>
      </c>
      <c r="V84" s="21">
        <v>1609.7735325713461</v>
      </c>
      <c r="W84" s="21">
        <v>1609.7735325713461</v>
      </c>
      <c r="X84" s="21">
        <v>1609.7735325713461</v>
      </c>
      <c r="Y84" s="21">
        <v>1609.7735325713461</v>
      </c>
      <c r="Z84" s="21">
        <v>1609.7735325713461</v>
      </c>
      <c r="AA84" s="21">
        <v>1609.7735325713461</v>
      </c>
      <c r="AB84" s="21">
        <v>1609.7735325713461</v>
      </c>
      <c r="AC84" s="21">
        <v>1609.7735325713461</v>
      </c>
      <c r="AD84" s="21">
        <v>1609.7735325713461</v>
      </c>
      <c r="AE84" s="21">
        <v>1609.7735325713461</v>
      </c>
      <c r="AF84" s="21">
        <v>1609.7735325713461</v>
      </c>
      <c r="AG84" s="21">
        <v>1609.7735325713461</v>
      </c>
      <c r="AH84" s="21">
        <v>1609.7735325713461</v>
      </c>
      <c r="AI84" s="21">
        <v>1609.7735325713461</v>
      </c>
      <c r="AJ84" s="21">
        <v>1609.7735325713461</v>
      </c>
    </row>
    <row r="85" spans="2:36" x14ac:dyDescent="0.2">
      <c r="B85" s="5" t="s">
        <v>50</v>
      </c>
      <c r="C85" s="5" t="s">
        <v>112</v>
      </c>
      <c r="D85" s="5" t="s">
        <v>180</v>
      </c>
      <c r="E85" s="5">
        <v>2022</v>
      </c>
      <c r="F85" s="5" t="s">
        <v>181</v>
      </c>
      <c r="G85" s="5" t="s">
        <v>182</v>
      </c>
      <c r="H85" s="21">
        <v>1509.1180700025836</v>
      </c>
      <c r="I85" s="21">
        <v>1509.1180700025836</v>
      </c>
      <c r="J85" s="21">
        <v>1509.1180700025836</v>
      </c>
      <c r="K85" s="21">
        <v>1509.1180700025836</v>
      </c>
      <c r="L85" s="21">
        <v>1509.1180700025836</v>
      </c>
      <c r="M85" s="21">
        <v>1509.1180700025836</v>
      </c>
      <c r="N85" s="21">
        <v>1509.1180700025836</v>
      </c>
      <c r="O85" s="21">
        <v>1509.1180700025836</v>
      </c>
      <c r="P85" s="21">
        <v>1509.1180700025836</v>
      </c>
      <c r="Q85" s="21">
        <v>1509.1180700025836</v>
      </c>
      <c r="R85" s="21">
        <v>1509.1180700025836</v>
      </c>
      <c r="S85" s="21">
        <v>1509.1180700025836</v>
      </c>
      <c r="T85" s="21">
        <v>1509.1180700025836</v>
      </c>
      <c r="U85" s="21">
        <v>1509.1180700025836</v>
      </c>
      <c r="V85" s="21">
        <v>1509.1180700025836</v>
      </c>
      <c r="W85" s="21">
        <v>1509.1180700025836</v>
      </c>
      <c r="X85" s="21">
        <v>1509.1180700025836</v>
      </c>
      <c r="Y85" s="21">
        <v>1509.1180700025836</v>
      </c>
      <c r="Z85" s="21">
        <v>1509.1180700025836</v>
      </c>
      <c r="AA85" s="21">
        <v>1509.1180700025836</v>
      </c>
      <c r="AB85" s="21">
        <v>1509.1180700025836</v>
      </c>
      <c r="AC85" s="21">
        <v>1509.1180700025836</v>
      </c>
      <c r="AD85" s="21">
        <v>1509.1180700025836</v>
      </c>
      <c r="AE85" s="21">
        <v>1509.1180700025836</v>
      </c>
      <c r="AF85" s="21">
        <v>1509.1180700025836</v>
      </c>
      <c r="AG85" s="21">
        <v>1509.1180700025836</v>
      </c>
      <c r="AH85" s="21">
        <v>1509.1180700025836</v>
      </c>
      <c r="AI85" s="21">
        <v>1509.1180700025836</v>
      </c>
      <c r="AJ85" s="21">
        <v>1509.1180700025836</v>
      </c>
    </row>
    <row r="86" spans="2:36" x14ac:dyDescent="0.2">
      <c r="B86" s="5" t="s">
        <v>50</v>
      </c>
      <c r="C86" s="5" t="s">
        <v>113</v>
      </c>
      <c r="D86" s="5" t="s">
        <v>180</v>
      </c>
      <c r="E86" s="5">
        <v>2022</v>
      </c>
      <c r="F86" s="5" t="s">
        <v>181</v>
      </c>
      <c r="G86" s="5" t="s">
        <v>182</v>
      </c>
      <c r="H86" s="21">
        <v>1981.2597323955031</v>
      </c>
      <c r="I86" s="21">
        <v>1981.2597323955031</v>
      </c>
      <c r="J86" s="21">
        <v>1981.2597323955031</v>
      </c>
      <c r="K86" s="21">
        <v>1981.2597323955031</v>
      </c>
      <c r="L86" s="21">
        <v>1981.2597323955031</v>
      </c>
      <c r="M86" s="21">
        <v>1981.2597323955031</v>
      </c>
      <c r="N86" s="21">
        <v>1981.2597323955031</v>
      </c>
      <c r="O86" s="21">
        <v>1981.2597323955031</v>
      </c>
      <c r="P86" s="21">
        <v>1981.2597323955031</v>
      </c>
      <c r="Q86" s="21">
        <v>1981.2597323955031</v>
      </c>
      <c r="R86" s="21">
        <v>1981.2597323955031</v>
      </c>
      <c r="S86" s="21">
        <v>1981.2597323955031</v>
      </c>
      <c r="T86" s="21">
        <v>1981.2597323955031</v>
      </c>
      <c r="U86" s="21">
        <v>1981.2597323955031</v>
      </c>
      <c r="V86" s="21">
        <v>1981.2597323955031</v>
      </c>
      <c r="W86" s="21">
        <v>1981.2597323955031</v>
      </c>
      <c r="X86" s="21">
        <v>1981.2597323955031</v>
      </c>
      <c r="Y86" s="21">
        <v>1981.2597323955031</v>
      </c>
      <c r="Z86" s="21">
        <v>1981.2597323955031</v>
      </c>
      <c r="AA86" s="21">
        <v>1981.2597323955031</v>
      </c>
      <c r="AB86" s="21">
        <v>1981.2597323955031</v>
      </c>
      <c r="AC86" s="21">
        <v>1981.2597323955031</v>
      </c>
      <c r="AD86" s="21">
        <v>1981.2597323955031</v>
      </c>
      <c r="AE86" s="21">
        <v>1981.2597323955031</v>
      </c>
      <c r="AF86" s="21">
        <v>1981.2597323955031</v>
      </c>
      <c r="AG86" s="21">
        <v>1981.2597323955031</v>
      </c>
      <c r="AH86" s="21">
        <v>1981.2597323955031</v>
      </c>
      <c r="AI86" s="21">
        <v>1981.2597323955031</v>
      </c>
      <c r="AJ86" s="21">
        <v>1981.2597323955031</v>
      </c>
    </row>
    <row r="87" spans="2:36" x14ac:dyDescent="0.2">
      <c r="B87" s="5" t="s">
        <v>50</v>
      </c>
      <c r="C87" s="5" t="s">
        <v>116</v>
      </c>
      <c r="D87" s="5" t="s">
        <v>180</v>
      </c>
      <c r="E87" s="5">
        <v>2022</v>
      </c>
      <c r="F87" s="5" t="s">
        <v>181</v>
      </c>
      <c r="G87" s="5" t="s">
        <v>182</v>
      </c>
      <c r="H87" s="21">
        <v>3243.1334905283529</v>
      </c>
      <c r="I87" s="21">
        <v>3243.1334905283529</v>
      </c>
      <c r="J87" s="21">
        <v>3243.1334905283529</v>
      </c>
      <c r="K87" s="21">
        <v>3243.1334905283529</v>
      </c>
      <c r="L87" s="21">
        <v>3243.1334905283529</v>
      </c>
      <c r="M87" s="21">
        <v>3243.1334905283529</v>
      </c>
      <c r="N87" s="21">
        <v>3243.1334905283529</v>
      </c>
      <c r="O87" s="21">
        <v>3243.1334905283529</v>
      </c>
      <c r="P87" s="21">
        <v>3243.1334905283529</v>
      </c>
      <c r="Q87" s="21">
        <v>3243.1334905283529</v>
      </c>
      <c r="R87" s="21">
        <v>3243.1334905283529</v>
      </c>
      <c r="S87" s="21">
        <v>3243.1334905283529</v>
      </c>
      <c r="T87" s="21">
        <v>3243.1334905283529</v>
      </c>
      <c r="U87" s="21">
        <v>3243.1334905283529</v>
      </c>
      <c r="V87" s="21">
        <v>3243.1334905283529</v>
      </c>
      <c r="W87" s="21">
        <v>3243.1334905283529</v>
      </c>
      <c r="X87" s="21">
        <v>3243.1334905283529</v>
      </c>
      <c r="Y87" s="21">
        <v>3243.1334905283529</v>
      </c>
      <c r="Z87" s="21">
        <v>3243.1334905283529</v>
      </c>
      <c r="AA87" s="21">
        <v>3243.1334905283529</v>
      </c>
      <c r="AB87" s="21">
        <v>3243.1334905283529</v>
      </c>
      <c r="AC87" s="21">
        <v>3243.1334905283529</v>
      </c>
      <c r="AD87" s="21">
        <v>3243.1334905283529</v>
      </c>
      <c r="AE87" s="21">
        <v>3243.1334905283529</v>
      </c>
      <c r="AF87" s="21">
        <v>3243.1334905283529</v>
      </c>
      <c r="AG87" s="21">
        <v>3243.1334905283529</v>
      </c>
      <c r="AH87" s="21">
        <v>3243.1334905283529</v>
      </c>
      <c r="AI87" s="21">
        <v>3243.1334905283529</v>
      </c>
      <c r="AJ87" s="21">
        <v>3243.1334905283529</v>
      </c>
    </row>
    <row r="88" spans="2:36" x14ac:dyDescent="0.2">
      <c r="B88" s="5" t="s">
        <v>55</v>
      </c>
      <c r="C88" s="5" t="s">
        <v>128</v>
      </c>
      <c r="D88" s="5" t="s">
        <v>206</v>
      </c>
      <c r="E88" s="5">
        <v>2022</v>
      </c>
      <c r="F88" s="5" t="s">
        <v>181</v>
      </c>
      <c r="G88" s="5" t="s">
        <v>207</v>
      </c>
      <c r="H88" s="22">
        <v>0</v>
      </c>
      <c r="I88" s="22">
        <v>0</v>
      </c>
      <c r="J88" s="22">
        <v>0</v>
      </c>
      <c r="K88" s="22">
        <v>0</v>
      </c>
      <c r="L88" s="22">
        <v>0</v>
      </c>
      <c r="M88" s="22">
        <v>0</v>
      </c>
      <c r="N88" s="22">
        <v>0</v>
      </c>
      <c r="O88" s="22">
        <v>0</v>
      </c>
      <c r="P88" s="22">
        <v>0</v>
      </c>
      <c r="Q88" s="22">
        <v>0</v>
      </c>
      <c r="R88" s="22">
        <v>0</v>
      </c>
      <c r="S88" s="22">
        <v>0</v>
      </c>
      <c r="T88" s="22">
        <v>0</v>
      </c>
      <c r="U88" s="22">
        <v>0</v>
      </c>
      <c r="V88" s="22">
        <v>0</v>
      </c>
      <c r="W88" s="22">
        <v>0</v>
      </c>
      <c r="X88" s="22">
        <v>0</v>
      </c>
      <c r="Y88" s="22">
        <v>0</v>
      </c>
      <c r="Z88" s="22">
        <v>0</v>
      </c>
      <c r="AA88" s="22">
        <v>0</v>
      </c>
      <c r="AB88" s="22">
        <v>0</v>
      </c>
      <c r="AC88" s="22">
        <v>0</v>
      </c>
      <c r="AD88" s="22">
        <v>0</v>
      </c>
      <c r="AE88" s="22">
        <v>0</v>
      </c>
      <c r="AF88" s="22">
        <v>0</v>
      </c>
      <c r="AG88" s="22">
        <v>0</v>
      </c>
      <c r="AH88" s="22">
        <v>0</v>
      </c>
      <c r="AI88" s="22">
        <v>0</v>
      </c>
      <c r="AJ88" s="22">
        <v>0</v>
      </c>
    </row>
    <row r="89" spans="2:36" x14ac:dyDescent="0.2">
      <c r="B89" s="5" t="s">
        <v>55</v>
      </c>
      <c r="C89" s="5" t="s">
        <v>136</v>
      </c>
      <c r="D89" s="5" t="s">
        <v>206</v>
      </c>
      <c r="E89" s="5">
        <v>2022</v>
      </c>
      <c r="F89" s="5" t="s">
        <v>181</v>
      </c>
      <c r="G89" s="5" t="s">
        <v>207</v>
      </c>
      <c r="H89" s="21">
        <v>176</v>
      </c>
      <c r="I89" s="21">
        <v>176</v>
      </c>
      <c r="J89" s="21">
        <v>176</v>
      </c>
      <c r="K89" s="21">
        <v>176</v>
      </c>
      <c r="L89" s="21">
        <v>176</v>
      </c>
      <c r="M89" s="21">
        <v>176</v>
      </c>
      <c r="N89" s="21">
        <v>176</v>
      </c>
      <c r="O89" s="21">
        <v>176</v>
      </c>
      <c r="P89" s="21">
        <v>176</v>
      </c>
      <c r="Q89" s="21">
        <v>176</v>
      </c>
      <c r="R89" s="21">
        <v>176</v>
      </c>
      <c r="S89" s="21">
        <v>176</v>
      </c>
      <c r="T89" s="21">
        <v>176</v>
      </c>
      <c r="U89" s="21">
        <v>176</v>
      </c>
      <c r="V89" s="21">
        <v>176</v>
      </c>
      <c r="W89" s="21">
        <v>176</v>
      </c>
      <c r="X89" s="21">
        <v>176</v>
      </c>
      <c r="Y89" s="21">
        <v>176</v>
      </c>
      <c r="Z89" s="21">
        <v>176</v>
      </c>
      <c r="AA89" s="21">
        <v>176</v>
      </c>
      <c r="AB89" s="21">
        <v>176</v>
      </c>
      <c r="AC89" s="21">
        <v>176</v>
      </c>
      <c r="AD89" s="21">
        <v>176</v>
      </c>
      <c r="AE89" s="21">
        <v>176</v>
      </c>
      <c r="AF89" s="21">
        <v>176</v>
      </c>
      <c r="AG89" s="21">
        <v>176</v>
      </c>
      <c r="AH89" s="21">
        <v>176</v>
      </c>
      <c r="AI89" s="21">
        <v>176</v>
      </c>
      <c r="AJ89" s="21">
        <v>173</v>
      </c>
    </row>
    <row r="90" spans="2:36" x14ac:dyDescent="0.2">
      <c r="B90" s="5" t="s">
        <v>55</v>
      </c>
      <c r="C90" s="5" t="s">
        <v>132</v>
      </c>
      <c r="D90" s="5" t="s">
        <v>206</v>
      </c>
      <c r="E90" s="5">
        <v>2022</v>
      </c>
      <c r="F90" s="5" t="s">
        <v>181</v>
      </c>
      <c r="G90" s="5" t="s">
        <v>207</v>
      </c>
      <c r="H90" s="21">
        <v>57</v>
      </c>
      <c r="I90" s="21">
        <v>57</v>
      </c>
      <c r="J90" s="21">
        <v>57</v>
      </c>
      <c r="K90" s="21">
        <v>57</v>
      </c>
      <c r="L90" s="21">
        <v>57</v>
      </c>
      <c r="M90" s="21">
        <v>57</v>
      </c>
      <c r="N90" s="21">
        <v>57</v>
      </c>
      <c r="O90" s="21">
        <v>57</v>
      </c>
      <c r="P90" s="21">
        <v>57</v>
      </c>
      <c r="Q90" s="21">
        <v>57</v>
      </c>
      <c r="R90" s="21">
        <v>57</v>
      </c>
      <c r="S90" s="21">
        <v>57</v>
      </c>
      <c r="T90" s="21">
        <v>57</v>
      </c>
      <c r="U90" s="21">
        <v>57</v>
      </c>
      <c r="V90" s="21">
        <v>57</v>
      </c>
      <c r="W90" s="21">
        <v>57</v>
      </c>
      <c r="X90" s="21">
        <v>57</v>
      </c>
      <c r="Y90" s="21">
        <v>57</v>
      </c>
      <c r="Z90" s="21">
        <v>57</v>
      </c>
      <c r="AA90" s="21">
        <v>57</v>
      </c>
      <c r="AB90" s="21">
        <v>57</v>
      </c>
      <c r="AC90" s="21">
        <v>57</v>
      </c>
      <c r="AD90" s="21">
        <v>57</v>
      </c>
      <c r="AE90" s="21">
        <v>57</v>
      </c>
      <c r="AF90" s="21">
        <v>57</v>
      </c>
      <c r="AG90" s="21">
        <v>57</v>
      </c>
      <c r="AH90" s="21">
        <v>57</v>
      </c>
      <c r="AI90" s="21">
        <v>57</v>
      </c>
      <c r="AJ90" s="21">
        <v>56</v>
      </c>
    </row>
    <row r="91" spans="2:36" x14ac:dyDescent="0.2">
      <c r="B91" s="5" t="s">
        <v>55</v>
      </c>
      <c r="C91" s="5" t="s">
        <v>208</v>
      </c>
      <c r="D91" s="5" t="s">
        <v>206</v>
      </c>
      <c r="E91" s="5">
        <v>2022</v>
      </c>
      <c r="F91" s="5" t="s">
        <v>181</v>
      </c>
      <c r="G91" s="5" t="s">
        <v>207</v>
      </c>
      <c r="H91" s="21">
        <v>73</v>
      </c>
      <c r="I91" s="21">
        <v>73</v>
      </c>
      <c r="J91" s="21">
        <v>73</v>
      </c>
      <c r="K91" s="21">
        <v>73</v>
      </c>
      <c r="L91" s="21">
        <v>73</v>
      </c>
      <c r="M91" s="21">
        <v>73</v>
      </c>
      <c r="N91" s="21">
        <v>73</v>
      </c>
      <c r="O91" s="21">
        <v>73</v>
      </c>
      <c r="P91" s="21">
        <v>73</v>
      </c>
      <c r="Q91" s="21">
        <v>73</v>
      </c>
      <c r="R91" s="21">
        <v>73</v>
      </c>
      <c r="S91" s="21">
        <v>73</v>
      </c>
      <c r="T91" s="21">
        <v>73</v>
      </c>
      <c r="U91" s="21">
        <v>73</v>
      </c>
      <c r="V91" s="21">
        <v>73</v>
      </c>
      <c r="W91" s="21">
        <v>73</v>
      </c>
      <c r="X91" s="21">
        <v>73</v>
      </c>
      <c r="Y91" s="21">
        <v>73</v>
      </c>
      <c r="Z91" s="21">
        <v>73</v>
      </c>
      <c r="AA91" s="21">
        <v>73</v>
      </c>
      <c r="AB91" s="21">
        <v>73</v>
      </c>
      <c r="AC91" s="21">
        <v>73</v>
      </c>
      <c r="AD91" s="21">
        <v>73</v>
      </c>
      <c r="AE91" s="21">
        <v>73</v>
      </c>
      <c r="AF91" s="21">
        <v>73</v>
      </c>
      <c r="AG91" s="21">
        <v>73</v>
      </c>
      <c r="AH91" s="21">
        <v>73</v>
      </c>
      <c r="AI91" s="21">
        <v>73</v>
      </c>
      <c r="AJ91" s="21">
        <v>72</v>
      </c>
    </row>
    <row r="92" spans="2:36" x14ac:dyDescent="0.2">
      <c r="B92" s="5" t="s">
        <v>55</v>
      </c>
      <c r="C92" s="5" t="s">
        <v>209</v>
      </c>
      <c r="D92" s="5" t="s">
        <v>206</v>
      </c>
      <c r="E92" s="5">
        <v>2022</v>
      </c>
      <c r="F92" s="5" t="s">
        <v>181</v>
      </c>
      <c r="G92" s="5" t="s">
        <v>207</v>
      </c>
      <c r="H92" s="21">
        <v>262</v>
      </c>
      <c r="I92" s="21">
        <v>262</v>
      </c>
      <c r="J92" s="21">
        <v>262</v>
      </c>
      <c r="K92" s="21">
        <v>262</v>
      </c>
      <c r="L92" s="21">
        <v>262</v>
      </c>
      <c r="M92" s="21">
        <v>262</v>
      </c>
      <c r="N92" s="21">
        <v>262</v>
      </c>
      <c r="O92" s="21">
        <v>262</v>
      </c>
      <c r="P92" s="21">
        <v>262</v>
      </c>
      <c r="Q92" s="21">
        <v>262</v>
      </c>
      <c r="R92" s="21">
        <v>262</v>
      </c>
      <c r="S92" s="21">
        <v>262</v>
      </c>
      <c r="T92" s="21">
        <v>262</v>
      </c>
      <c r="U92" s="21">
        <v>262</v>
      </c>
      <c r="V92" s="21">
        <v>262</v>
      </c>
      <c r="W92" s="21">
        <v>262</v>
      </c>
      <c r="X92" s="21">
        <v>262</v>
      </c>
      <c r="Y92" s="21">
        <v>262</v>
      </c>
      <c r="Z92" s="21">
        <v>262</v>
      </c>
      <c r="AA92" s="21">
        <v>262</v>
      </c>
      <c r="AB92" s="21">
        <v>262</v>
      </c>
      <c r="AC92" s="21">
        <v>262</v>
      </c>
      <c r="AD92" s="21">
        <v>262</v>
      </c>
      <c r="AE92" s="21">
        <v>262</v>
      </c>
      <c r="AF92" s="21">
        <v>262</v>
      </c>
      <c r="AG92" s="21">
        <v>262</v>
      </c>
      <c r="AH92" s="21">
        <v>262</v>
      </c>
      <c r="AI92" s="21">
        <v>262</v>
      </c>
      <c r="AJ92" s="21">
        <v>257</v>
      </c>
    </row>
    <row r="93" spans="2:36" x14ac:dyDescent="0.2">
      <c r="B93" s="5" t="s">
        <v>55</v>
      </c>
      <c r="C93" s="5" t="s">
        <v>210</v>
      </c>
      <c r="D93" s="5" t="s">
        <v>206</v>
      </c>
      <c r="E93" s="5">
        <v>2022</v>
      </c>
      <c r="F93" s="5" t="s">
        <v>181</v>
      </c>
      <c r="G93" s="5" t="s">
        <v>207</v>
      </c>
      <c r="H93" s="21">
        <v>262</v>
      </c>
      <c r="I93" s="21">
        <v>262</v>
      </c>
      <c r="J93" s="21">
        <v>262</v>
      </c>
      <c r="K93" s="21">
        <v>262</v>
      </c>
      <c r="L93" s="21">
        <v>262</v>
      </c>
      <c r="M93" s="21">
        <v>262</v>
      </c>
      <c r="N93" s="21">
        <v>262</v>
      </c>
      <c r="O93" s="21">
        <v>262</v>
      </c>
      <c r="P93" s="21">
        <v>262</v>
      </c>
      <c r="Q93" s="21">
        <v>262</v>
      </c>
      <c r="R93" s="21">
        <v>262</v>
      </c>
      <c r="S93" s="21">
        <v>262</v>
      </c>
      <c r="T93" s="21">
        <v>262</v>
      </c>
      <c r="U93" s="21">
        <v>262</v>
      </c>
      <c r="V93" s="21">
        <v>262</v>
      </c>
      <c r="W93" s="21">
        <v>262</v>
      </c>
      <c r="X93" s="21">
        <v>262</v>
      </c>
      <c r="Y93" s="21">
        <v>262</v>
      </c>
      <c r="Z93" s="21">
        <v>262</v>
      </c>
      <c r="AA93" s="21">
        <v>262</v>
      </c>
      <c r="AB93" s="21">
        <v>262</v>
      </c>
      <c r="AC93" s="21">
        <v>262</v>
      </c>
      <c r="AD93" s="21">
        <v>262</v>
      </c>
      <c r="AE93" s="21">
        <v>262</v>
      </c>
      <c r="AF93" s="21">
        <v>262</v>
      </c>
      <c r="AG93" s="21">
        <v>262</v>
      </c>
      <c r="AH93" s="21">
        <v>262</v>
      </c>
      <c r="AI93" s="21">
        <v>262</v>
      </c>
      <c r="AJ93" s="21">
        <v>257</v>
      </c>
    </row>
    <row r="94" spans="2:36" x14ac:dyDescent="0.2">
      <c r="B94" s="5" t="s">
        <v>55</v>
      </c>
      <c r="C94" s="5" t="s">
        <v>211</v>
      </c>
      <c r="D94" s="5" t="s">
        <v>206</v>
      </c>
      <c r="E94" s="5">
        <v>2022</v>
      </c>
      <c r="F94" s="5" t="s">
        <v>181</v>
      </c>
      <c r="G94" s="5" t="s">
        <v>207</v>
      </c>
      <c r="H94" s="21">
        <v>95</v>
      </c>
      <c r="I94" s="21">
        <v>95</v>
      </c>
      <c r="J94" s="21">
        <v>95</v>
      </c>
      <c r="K94" s="21">
        <v>95</v>
      </c>
      <c r="L94" s="21">
        <v>95</v>
      </c>
      <c r="M94" s="21">
        <v>95</v>
      </c>
      <c r="N94" s="21">
        <v>95</v>
      </c>
      <c r="O94" s="21">
        <v>95</v>
      </c>
      <c r="P94" s="21">
        <v>95</v>
      </c>
      <c r="Q94" s="21">
        <v>95</v>
      </c>
      <c r="R94" s="21">
        <v>95</v>
      </c>
      <c r="S94" s="21">
        <v>95</v>
      </c>
      <c r="T94" s="21">
        <v>95</v>
      </c>
      <c r="U94" s="21">
        <v>95</v>
      </c>
      <c r="V94" s="21">
        <v>95</v>
      </c>
      <c r="W94" s="21">
        <v>95</v>
      </c>
      <c r="X94" s="21">
        <v>95</v>
      </c>
      <c r="Y94" s="21">
        <v>95</v>
      </c>
      <c r="Z94" s="21">
        <v>95</v>
      </c>
      <c r="AA94" s="21">
        <v>95</v>
      </c>
      <c r="AB94" s="21">
        <v>95</v>
      </c>
      <c r="AC94" s="21">
        <v>95</v>
      </c>
      <c r="AD94" s="21">
        <v>95</v>
      </c>
      <c r="AE94" s="21">
        <v>95</v>
      </c>
      <c r="AF94" s="21">
        <v>95</v>
      </c>
      <c r="AG94" s="21">
        <v>95</v>
      </c>
      <c r="AH94" s="21">
        <v>95</v>
      </c>
      <c r="AI94" s="21">
        <v>95</v>
      </c>
      <c r="AJ94" s="21">
        <v>95</v>
      </c>
    </row>
    <row r="95" spans="2:36" x14ac:dyDescent="0.2">
      <c r="B95" s="5" t="s">
        <v>55</v>
      </c>
      <c r="C95" s="5" t="s">
        <v>212</v>
      </c>
      <c r="D95" s="5" t="s">
        <v>206</v>
      </c>
      <c r="E95" s="5">
        <v>2022</v>
      </c>
      <c r="F95" s="5" t="s">
        <v>181</v>
      </c>
      <c r="G95" s="5" t="s">
        <v>207</v>
      </c>
      <c r="H95" s="21">
        <v>68</v>
      </c>
      <c r="I95" s="21">
        <v>68</v>
      </c>
      <c r="J95" s="21">
        <v>68</v>
      </c>
      <c r="K95" s="21">
        <v>68</v>
      </c>
      <c r="L95" s="21">
        <v>68</v>
      </c>
      <c r="M95" s="21">
        <v>68</v>
      </c>
      <c r="N95" s="21">
        <v>68</v>
      </c>
      <c r="O95" s="21">
        <v>68</v>
      </c>
      <c r="P95" s="21">
        <v>68</v>
      </c>
      <c r="Q95" s="21">
        <v>68</v>
      </c>
      <c r="R95" s="21">
        <v>68</v>
      </c>
      <c r="S95" s="21">
        <v>68</v>
      </c>
      <c r="T95" s="21">
        <v>68</v>
      </c>
      <c r="U95" s="21">
        <v>68</v>
      </c>
      <c r="V95" s="21">
        <v>68</v>
      </c>
      <c r="W95" s="21">
        <v>68</v>
      </c>
      <c r="X95" s="21">
        <v>68</v>
      </c>
      <c r="Y95" s="21">
        <v>68</v>
      </c>
      <c r="Z95" s="21">
        <v>68</v>
      </c>
      <c r="AA95" s="21">
        <v>68</v>
      </c>
      <c r="AB95" s="21">
        <v>68</v>
      </c>
      <c r="AC95" s="21">
        <v>68</v>
      </c>
      <c r="AD95" s="21">
        <v>68</v>
      </c>
      <c r="AE95" s="21">
        <v>68</v>
      </c>
      <c r="AF95" s="21">
        <v>68</v>
      </c>
      <c r="AG95" s="21">
        <v>68</v>
      </c>
      <c r="AH95" s="21">
        <v>68</v>
      </c>
      <c r="AI95" s="21">
        <v>68</v>
      </c>
      <c r="AJ95" s="21">
        <v>68</v>
      </c>
    </row>
    <row r="96" spans="2:36" x14ac:dyDescent="0.2">
      <c r="B96" s="5" t="s">
        <v>55</v>
      </c>
      <c r="C96" s="5" t="s">
        <v>133</v>
      </c>
      <c r="D96" s="5" t="s">
        <v>206</v>
      </c>
      <c r="E96" s="5">
        <v>2022</v>
      </c>
      <c r="F96" s="5" t="s">
        <v>181</v>
      </c>
      <c r="G96" s="5" t="s">
        <v>207</v>
      </c>
      <c r="H96" s="21">
        <v>95</v>
      </c>
      <c r="I96" s="21">
        <v>95</v>
      </c>
      <c r="J96" s="21">
        <v>95</v>
      </c>
      <c r="K96" s="21">
        <v>95</v>
      </c>
      <c r="L96" s="21">
        <v>95</v>
      </c>
      <c r="M96" s="21">
        <v>95</v>
      </c>
      <c r="N96" s="21">
        <v>95</v>
      </c>
      <c r="O96" s="21">
        <v>95</v>
      </c>
      <c r="P96" s="21">
        <v>95</v>
      </c>
      <c r="Q96" s="21">
        <v>95</v>
      </c>
      <c r="R96" s="21">
        <v>95</v>
      </c>
      <c r="S96" s="21">
        <v>95</v>
      </c>
      <c r="T96" s="21">
        <v>95</v>
      </c>
      <c r="U96" s="21">
        <v>95</v>
      </c>
      <c r="V96" s="21">
        <v>95</v>
      </c>
      <c r="W96" s="21">
        <v>95</v>
      </c>
      <c r="X96" s="21">
        <v>95</v>
      </c>
      <c r="Y96" s="21">
        <v>95</v>
      </c>
      <c r="Z96" s="21">
        <v>95</v>
      </c>
      <c r="AA96" s="21">
        <v>95</v>
      </c>
      <c r="AB96" s="21">
        <v>95</v>
      </c>
      <c r="AC96" s="21">
        <v>95</v>
      </c>
      <c r="AD96" s="21">
        <v>95</v>
      </c>
      <c r="AE96" s="21">
        <v>95</v>
      </c>
      <c r="AF96" s="21">
        <v>95</v>
      </c>
      <c r="AG96" s="21">
        <v>95</v>
      </c>
      <c r="AH96" s="21">
        <v>95</v>
      </c>
      <c r="AI96" s="21">
        <v>95</v>
      </c>
      <c r="AJ96" s="21">
        <v>95</v>
      </c>
    </row>
    <row r="97" spans="2:36" x14ac:dyDescent="0.2">
      <c r="B97" s="5" t="s">
        <v>55</v>
      </c>
      <c r="C97" s="5" t="s">
        <v>130</v>
      </c>
      <c r="D97" s="5" t="s">
        <v>206</v>
      </c>
      <c r="E97" s="5">
        <v>2022</v>
      </c>
      <c r="F97" s="5" t="s">
        <v>181</v>
      </c>
      <c r="G97" s="5" t="s">
        <v>207</v>
      </c>
      <c r="H97" s="21">
        <v>343</v>
      </c>
      <c r="I97" s="21">
        <v>343</v>
      </c>
      <c r="J97" s="21">
        <v>343</v>
      </c>
      <c r="K97" s="21">
        <v>343</v>
      </c>
      <c r="L97" s="21">
        <v>343</v>
      </c>
      <c r="M97" s="21">
        <v>343</v>
      </c>
      <c r="N97" s="21">
        <v>343</v>
      </c>
      <c r="O97" s="21">
        <v>343</v>
      </c>
      <c r="P97" s="21">
        <v>343</v>
      </c>
      <c r="Q97" s="21">
        <v>343</v>
      </c>
      <c r="R97" s="21">
        <v>343</v>
      </c>
      <c r="S97" s="21">
        <v>343</v>
      </c>
      <c r="T97" s="21">
        <v>343</v>
      </c>
      <c r="U97" s="21">
        <v>343</v>
      </c>
      <c r="V97" s="21">
        <v>343</v>
      </c>
      <c r="W97" s="21">
        <v>343</v>
      </c>
      <c r="X97" s="21">
        <v>343</v>
      </c>
      <c r="Y97" s="21">
        <v>343</v>
      </c>
      <c r="Z97" s="21">
        <v>343</v>
      </c>
      <c r="AA97" s="21">
        <v>343</v>
      </c>
      <c r="AB97" s="21">
        <v>343</v>
      </c>
      <c r="AC97" s="21">
        <v>343</v>
      </c>
      <c r="AD97" s="21">
        <v>343</v>
      </c>
      <c r="AE97" s="21">
        <v>343</v>
      </c>
      <c r="AF97" s="21">
        <v>343</v>
      </c>
      <c r="AG97" s="21">
        <v>343</v>
      </c>
      <c r="AH97" s="21">
        <v>343</v>
      </c>
      <c r="AI97" s="21">
        <v>343</v>
      </c>
      <c r="AJ97" s="21">
        <v>343</v>
      </c>
    </row>
    <row r="98" spans="2:36" x14ac:dyDescent="0.2">
      <c r="B98" s="5" t="s">
        <v>55</v>
      </c>
      <c r="C98" s="5" t="s">
        <v>91</v>
      </c>
      <c r="D98" s="5" t="s">
        <v>206</v>
      </c>
      <c r="E98" s="5">
        <v>2022</v>
      </c>
      <c r="F98" s="5" t="s">
        <v>181</v>
      </c>
      <c r="G98" s="5" t="s">
        <v>207</v>
      </c>
      <c r="H98" s="22">
        <v>0</v>
      </c>
      <c r="I98" s="22">
        <v>0</v>
      </c>
      <c r="J98" s="22">
        <v>0</v>
      </c>
      <c r="K98" s="22">
        <v>0</v>
      </c>
      <c r="L98" s="22">
        <v>0</v>
      </c>
      <c r="M98" s="22">
        <v>0</v>
      </c>
      <c r="N98" s="22">
        <v>0</v>
      </c>
      <c r="O98" s="22">
        <v>0</v>
      </c>
      <c r="P98" s="22">
        <v>0</v>
      </c>
      <c r="Q98" s="22">
        <v>0</v>
      </c>
      <c r="R98" s="22">
        <v>0</v>
      </c>
      <c r="S98" s="22">
        <v>0</v>
      </c>
      <c r="T98" s="22">
        <v>0</v>
      </c>
      <c r="U98" s="22">
        <v>0</v>
      </c>
      <c r="V98" s="22">
        <v>0</v>
      </c>
      <c r="W98" s="22">
        <v>0</v>
      </c>
      <c r="X98" s="22">
        <v>0</v>
      </c>
      <c r="Y98" s="22">
        <v>0</v>
      </c>
      <c r="Z98" s="22">
        <v>0</v>
      </c>
      <c r="AA98" s="22">
        <v>0</v>
      </c>
      <c r="AB98" s="22">
        <v>0</v>
      </c>
      <c r="AC98" s="22">
        <v>0</v>
      </c>
      <c r="AD98" s="22">
        <v>0</v>
      </c>
      <c r="AE98" s="22">
        <v>0</v>
      </c>
      <c r="AF98" s="22">
        <v>0</v>
      </c>
      <c r="AG98" s="22">
        <v>0</v>
      </c>
      <c r="AH98" s="22">
        <v>0</v>
      </c>
      <c r="AI98" s="22">
        <v>0</v>
      </c>
      <c r="AJ98" s="22">
        <v>0</v>
      </c>
    </row>
    <row r="99" spans="2:36" x14ac:dyDescent="0.2">
      <c r="B99" s="5" t="s">
        <v>55</v>
      </c>
      <c r="C99" s="5" t="s">
        <v>131</v>
      </c>
      <c r="D99" s="5" t="s">
        <v>206</v>
      </c>
      <c r="E99" s="5">
        <v>2022</v>
      </c>
      <c r="F99" s="5" t="s">
        <v>181</v>
      </c>
      <c r="G99" s="5" t="s">
        <v>207</v>
      </c>
      <c r="H99" s="21">
        <v>68</v>
      </c>
      <c r="I99" s="21">
        <v>68</v>
      </c>
      <c r="J99" s="21">
        <v>68</v>
      </c>
      <c r="K99" s="21">
        <v>68</v>
      </c>
      <c r="L99" s="21">
        <v>68</v>
      </c>
      <c r="M99" s="21">
        <v>68</v>
      </c>
      <c r="N99" s="21">
        <v>68</v>
      </c>
      <c r="O99" s="21">
        <v>68</v>
      </c>
      <c r="P99" s="21">
        <v>68</v>
      </c>
      <c r="Q99" s="21">
        <v>68</v>
      </c>
      <c r="R99" s="21">
        <v>68</v>
      </c>
      <c r="S99" s="21">
        <v>68</v>
      </c>
      <c r="T99" s="21">
        <v>68</v>
      </c>
      <c r="U99" s="21">
        <v>68</v>
      </c>
      <c r="V99" s="21">
        <v>68</v>
      </c>
      <c r="W99" s="21">
        <v>68</v>
      </c>
      <c r="X99" s="21">
        <v>68</v>
      </c>
      <c r="Y99" s="21">
        <v>68</v>
      </c>
      <c r="Z99" s="21">
        <v>68</v>
      </c>
      <c r="AA99" s="21">
        <v>68</v>
      </c>
      <c r="AB99" s="21">
        <v>68</v>
      </c>
      <c r="AC99" s="21">
        <v>68</v>
      </c>
      <c r="AD99" s="21">
        <v>68</v>
      </c>
      <c r="AE99" s="21">
        <v>68</v>
      </c>
      <c r="AF99" s="21">
        <v>68</v>
      </c>
      <c r="AG99" s="21">
        <v>68</v>
      </c>
      <c r="AH99" s="21">
        <v>68</v>
      </c>
      <c r="AI99" s="21">
        <v>68</v>
      </c>
      <c r="AJ99" s="21">
        <v>68</v>
      </c>
    </row>
    <row r="100" spans="2:36" x14ac:dyDescent="0.2">
      <c r="B100" s="5" t="s">
        <v>55</v>
      </c>
      <c r="C100" s="5" t="s">
        <v>134</v>
      </c>
      <c r="D100" s="5" t="s">
        <v>206</v>
      </c>
      <c r="E100" s="5">
        <v>2022</v>
      </c>
      <c r="F100" s="5" t="s">
        <v>181</v>
      </c>
      <c r="G100" s="5" t="s">
        <v>207</v>
      </c>
      <c r="H100" s="21">
        <v>176</v>
      </c>
      <c r="I100" s="21">
        <v>176</v>
      </c>
      <c r="J100" s="21">
        <v>176</v>
      </c>
      <c r="K100" s="21">
        <v>176</v>
      </c>
      <c r="L100" s="21">
        <v>176</v>
      </c>
      <c r="M100" s="21">
        <v>176</v>
      </c>
      <c r="N100" s="21">
        <v>176</v>
      </c>
      <c r="O100" s="21">
        <v>176</v>
      </c>
      <c r="P100" s="21">
        <v>176</v>
      </c>
      <c r="Q100" s="21">
        <v>176</v>
      </c>
      <c r="R100" s="21">
        <v>176</v>
      </c>
      <c r="S100" s="21">
        <v>176</v>
      </c>
      <c r="T100" s="21">
        <v>176</v>
      </c>
      <c r="U100" s="21">
        <v>176</v>
      </c>
      <c r="V100" s="21">
        <v>176</v>
      </c>
      <c r="W100" s="21">
        <v>176</v>
      </c>
      <c r="X100" s="21">
        <v>176</v>
      </c>
      <c r="Y100" s="21">
        <v>176</v>
      </c>
      <c r="Z100" s="21">
        <v>176</v>
      </c>
      <c r="AA100" s="21">
        <v>176</v>
      </c>
      <c r="AB100" s="21">
        <v>176</v>
      </c>
      <c r="AC100" s="21">
        <v>176</v>
      </c>
      <c r="AD100" s="21">
        <v>176</v>
      </c>
      <c r="AE100" s="21">
        <v>176</v>
      </c>
      <c r="AF100" s="21">
        <v>176</v>
      </c>
      <c r="AG100" s="21">
        <v>176</v>
      </c>
      <c r="AH100" s="21">
        <v>176</v>
      </c>
      <c r="AI100" s="21">
        <v>176</v>
      </c>
      <c r="AJ100" s="21">
        <v>173</v>
      </c>
    </row>
    <row r="101" spans="2:36" x14ac:dyDescent="0.2">
      <c r="B101" s="5" t="s">
        <v>55</v>
      </c>
      <c r="C101" s="5" t="s">
        <v>135</v>
      </c>
      <c r="D101" s="5" t="s">
        <v>206</v>
      </c>
      <c r="E101" s="5">
        <v>2022</v>
      </c>
      <c r="F101" s="5" t="s">
        <v>181</v>
      </c>
      <c r="G101" s="5" t="s">
        <v>207</v>
      </c>
      <c r="H101" s="21">
        <v>57</v>
      </c>
      <c r="I101" s="21">
        <v>57</v>
      </c>
      <c r="J101" s="21">
        <v>57</v>
      </c>
      <c r="K101" s="21">
        <v>57</v>
      </c>
      <c r="L101" s="21">
        <v>57</v>
      </c>
      <c r="M101" s="21">
        <v>57</v>
      </c>
      <c r="N101" s="21">
        <v>57</v>
      </c>
      <c r="O101" s="21">
        <v>57</v>
      </c>
      <c r="P101" s="21">
        <v>57</v>
      </c>
      <c r="Q101" s="21">
        <v>57</v>
      </c>
      <c r="R101" s="21">
        <v>57</v>
      </c>
      <c r="S101" s="21">
        <v>57</v>
      </c>
      <c r="T101" s="21">
        <v>57</v>
      </c>
      <c r="U101" s="21">
        <v>57</v>
      </c>
      <c r="V101" s="21">
        <v>57</v>
      </c>
      <c r="W101" s="21">
        <v>57</v>
      </c>
      <c r="X101" s="21">
        <v>57</v>
      </c>
      <c r="Y101" s="21">
        <v>57</v>
      </c>
      <c r="Z101" s="21">
        <v>57</v>
      </c>
      <c r="AA101" s="21">
        <v>57</v>
      </c>
      <c r="AB101" s="21">
        <v>57</v>
      </c>
      <c r="AC101" s="21">
        <v>57</v>
      </c>
      <c r="AD101" s="21">
        <v>57</v>
      </c>
      <c r="AE101" s="21">
        <v>57</v>
      </c>
      <c r="AF101" s="21">
        <v>57</v>
      </c>
      <c r="AG101" s="21">
        <v>57</v>
      </c>
      <c r="AH101" s="21">
        <v>57</v>
      </c>
      <c r="AI101" s="21">
        <v>57</v>
      </c>
      <c r="AJ101" s="21">
        <v>57</v>
      </c>
    </row>
    <row r="102" spans="2:36" x14ac:dyDescent="0.2">
      <c r="B102" s="5" t="s">
        <v>59</v>
      </c>
      <c r="C102" s="5" t="s">
        <v>143</v>
      </c>
      <c r="D102" s="5" t="s">
        <v>185</v>
      </c>
      <c r="E102" s="5">
        <v>2022</v>
      </c>
      <c r="F102" s="5" t="s">
        <v>181</v>
      </c>
      <c r="G102" s="5" t="s">
        <v>207</v>
      </c>
      <c r="H102" s="21">
        <v>1677.02</v>
      </c>
      <c r="I102" s="21">
        <v>1677.02</v>
      </c>
      <c r="J102" s="21">
        <v>1677.02</v>
      </c>
      <c r="K102" s="21">
        <v>1677.02</v>
      </c>
      <c r="L102" s="21">
        <v>1677.02</v>
      </c>
      <c r="M102" s="21">
        <v>1677.02</v>
      </c>
      <c r="N102" s="21">
        <v>1677.02</v>
      </c>
      <c r="O102" s="21">
        <v>1677.02</v>
      </c>
      <c r="P102" s="21">
        <v>1677.02</v>
      </c>
      <c r="Q102" s="21">
        <v>1677.02</v>
      </c>
      <c r="R102" s="21">
        <v>1677.02</v>
      </c>
      <c r="S102" s="21">
        <v>1677.02</v>
      </c>
      <c r="T102" s="21">
        <v>1677.02</v>
      </c>
      <c r="U102" s="21">
        <v>1677.02</v>
      </c>
      <c r="V102" s="21">
        <v>1677.02</v>
      </c>
      <c r="W102" s="21">
        <v>1677.02</v>
      </c>
      <c r="X102" s="21">
        <v>1677.02</v>
      </c>
      <c r="Y102" s="21">
        <v>1677.02</v>
      </c>
      <c r="Z102" s="21">
        <v>1677.02</v>
      </c>
      <c r="AA102" s="21">
        <v>1677.02</v>
      </c>
      <c r="AB102" s="21">
        <v>1677.02</v>
      </c>
      <c r="AC102" s="21">
        <v>1677.02</v>
      </c>
      <c r="AD102" s="21">
        <v>1677.02</v>
      </c>
      <c r="AE102" s="21">
        <v>1677.02</v>
      </c>
      <c r="AF102" s="21">
        <v>1677.02</v>
      </c>
      <c r="AG102" s="21">
        <v>1677.02</v>
      </c>
      <c r="AH102" s="21">
        <v>1677.02</v>
      </c>
      <c r="AI102" s="21">
        <v>1677.02</v>
      </c>
      <c r="AJ102" s="21">
        <v>1677.02</v>
      </c>
    </row>
    <row r="103" spans="2:36" x14ac:dyDescent="0.2">
      <c r="B103" s="5" t="s">
        <v>59</v>
      </c>
      <c r="C103" s="5" t="s">
        <v>144</v>
      </c>
      <c r="D103" s="5" t="s">
        <v>185</v>
      </c>
      <c r="E103" s="5">
        <v>2022</v>
      </c>
      <c r="F103" s="5" t="s">
        <v>181</v>
      </c>
      <c r="G103" s="5" t="s">
        <v>207</v>
      </c>
      <c r="H103" s="21">
        <v>302.31884057971013</v>
      </c>
      <c r="I103" s="21">
        <v>302.31884057971013</v>
      </c>
      <c r="J103" s="21">
        <v>302.31884057971013</v>
      </c>
      <c r="K103" s="21">
        <v>302.31884057971013</v>
      </c>
      <c r="L103" s="21">
        <v>302.31884057971013</v>
      </c>
      <c r="M103" s="21">
        <v>302.31884057971013</v>
      </c>
      <c r="N103" s="21">
        <v>302.31884057971013</v>
      </c>
      <c r="O103" s="21">
        <v>302.31884057971013</v>
      </c>
      <c r="P103" s="21">
        <v>302.31884057971013</v>
      </c>
      <c r="Q103" s="21">
        <v>302.31884057971013</v>
      </c>
      <c r="R103" s="21">
        <v>302.31884057971013</v>
      </c>
      <c r="S103" s="21">
        <v>302.31884057971013</v>
      </c>
      <c r="T103" s="21">
        <v>302.31884057971013</v>
      </c>
      <c r="U103" s="21">
        <v>302.31884057971013</v>
      </c>
      <c r="V103" s="21">
        <v>302.31884057971013</v>
      </c>
      <c r="W103" s="21">
        <v>302.31884057971013</v>
      </c>
      <c r="X103" s="21">
        <v>302.31884057971013</v>
      </c>
      <c r="Y103" s="21">
        <v>302.31884057971013</v>
      </c>
      <c r="Z103" s="21">
        <v>302.31884057971013</v>
      </c>
      <c r="AA103" s="21">
        <v>302.31884057971013</v>
      </c>
      <c r="AB103" s="21">
        <v>302.31884057971013</v>
      </c>
      <c r="AC103" s="21">
        <v>302.31884057971013</v>
      </c>
      <c r="AD103" s="21">
        <v>302.31884057971013</v>
      </c>
      <c r="AE103" s="21">
        <v>302.31884057971013</v>
      </c>
      <c r="AF103" s="21">
        <v>302.31884057971013</v>
      </c>
      <c r="AG103" s="21">
        <v>302.31884057971013</v>
      </c>
      <c r="AH103" s="21">
        <v>302.31884057971013</v>
      </c>
      <c r="AI103" s="21">
        <v>302.31884057971013</v>
      </c>
      <c r="AJ103" s="21">
        <v>302.31884057971013</v>
      </c>
    </row>
    <row r="104" spans="2:36" x14ac:dyDescent="0.2">
      <c r="B104" s="5" t="s">
        <v>59</v>
      </c>
      <c r="C104" s="5" t="s">
        <v>213</v>
      </c>
      <c r="D104" s="5" t="s">
        <v>185</v>
      </c>
      <c r="E104" s="5">
        <v>2022</v>
      </c>
      <c r="F104" s="5" t="s">
        <v>181</v>
      </c>
      <c r="G104" s="5" t="s">
        <v>207</v>
      </c>
      <c r="H104" s="21">
        <v>3892.24</v>
      </c>
      <c r="I104" s="21">
        <v>3892.24</v>
      </c>
      <c r="J104" s="21">
        <v>3892.24</v>
      </c>
      <c r="K104" s="21">
        <v>3892.24</v>
      </c>
      <c r="L104" s="21">
        <v>3892.24</v>
      </c>
      <c r="M104" s="21">
        <v>3892.24</v>
      </c>
      <c r="N104" s="21">
        <v>3892.24</v>
      </c>
      <c r="O104" s="21">
        <v>3892.24</v>
      </c>
      <c r="P104" s="21">
        <v>3892.24</v>
      </c>
      <c r="Q104" s="21">
        <v>3892.24</v>
      </c>
      <c r="R104" s="21">
        <v>3892.24</v>
      </c>
      <c r="S104" s="21">
        <v>3892.24</v>
      </c>
      <c r="T104" s="21">
        <v>3892.24</v>
      </c>
      <c r="U104" s="21">
        <v>3892.24</v>
      </c>
      <c r="V104" s="21">
        <v>3892.24</v>
      </c>
      <c r="W104" s="21">
        <v>3892.24</v>
      </c>
      <c r="X104" s="21">
        <v>3892.24</v>
      </c>
      <c r="Y104" s="21">
        <v>3892.24</v>
      </c>
      <c r="Z104" s="21">
        <v>3892.24</v>
      </c>
      <c r="AA104" s="21">
        <v>3892.24</v>
      </c>
      <c r="AB104" s="21">
        <v>3892.24</v>
      </c>
      <c r="AC104" s="21">
        <v>3892.24</v>
      </c>
      <c r="AD104" s="21">
        <v>3892.24</v>
      </c>
      <c r="AE104" s="21">
        <v>3892.24</v>
      </c>
      <c r="AF104" s="21">
        <v>3892.24</v>
      </c>
      <c r="AG104" s="21">
        <v>3892.24</v>
      </c>
      <c r="AH104" s="21">
        <v>3892.24</v>
      </c>
      <c r="AI104" s="21">
        <v>3892.24</v>
      </c>
      <c r="AJ104" s="21">
        <v>3892.24</v>
      </c>
    </row>
    <row r="105" spans="2:36" x14ac:dyDescent="0.2">
      <c r="B105" s="5" t="s">
        <v>60</v>
      </c>
      <c r="C105" s="5" t="s">
        <v>120</v>
      </c>
      <c r="D105" s="5" t="s">
        <v>188</v>
      </c>
      <c r="E105" s="5">
        <v>2022</v>
      </c>
      <c r="F105" s="5" t="s">
        <v>181</v>
      </c>
      <c r="G105" s="5" t="s">
        <v>214</v>
      </c>
      <c r="H105" s="21">
        <v>5.09</v>
      </c>
      <c r="I105" s="21">
        <v>5.0649999999999995</v>
      </c>
      <c r="J105" s="21">
        <v>5.0399999999999991</v>
      </c>
      <c r="K105" s="21">
        <v>5.0149999999999988</v>
      </c>
      <c r="L105" s="21">
        <v>4.9899999999999984</v>
      </c>
      <c r="M105" s="21">
        <v>4.9649999999999981</v>
      </c>
      <c r="N105" s="21">
        <v>4.9399999999999977</v>
      </c>
      <c r="O105" s="21">
        <v>4.9149999999999974</v>
      </c>
      <c r="P105" s="21">
        <v>4.8899999999999997</v>
      </c>
      <c r="Q105" s="21">
        <v>4.8659999999999997</v>
      </c>
      <c r="R105" s="21">
        <v>4.8659999999999997</v>
      </c>
      <c r="S105" s="21">
        <v>4.8659999999999997</v>
      </c>
      <c r="T105" s="21">
        <v>4.8659999999999997</v>
      </c>
      <c r="U105" s="21">
        <v>4.8659999999999997</v>
      </c>
      <c r="V105" s="21">
        <v>4.8659999999999997</v>
      </c>
      <c r="W105" s="21">
        <v>4.8659999999999997</v>
      </c>
      <c r="X105" s="21">
        <v>4.8659999999999997</v>
      </c>
      <c r="Y105" s="21">
        <v>4.8659999999999997</v>
      </c>
      <c r="Z105" s="21">
        <v>4.6500000000000004</v>
      </c>
      <c r="AA105" s="21">
        <v>4.6270000000000007</v>
      </c>
      <c r="AB105" s="21">
        <v>4.6270000000000007</v>
      </c>
      <c r="AC105" s="21">
        <v>4.6270000000000007</v>
      </c>
      <c r="AD105" s="21">
        <v>4.6270000000000007</v>
      </c>
      <c r="AE105" s="21">
        <v>4.6270000000000007</v>
      </c>
      <c r="AF105" s="21">
        <v>4.6270000000000007</v>
      </c>
      <c r="AG105" s="21">
        <v>4.6270000000000007</v>
      </c>
      <c r="AH105" s="21">
        <v>4.6270000000000007</v>
      </c>
      <c r="AI105" s="21">
        <v>4.6270000000000007</v>
      </c>
      <c r="AJ105" s="21">
        <v>4.42</v>
      </c>
    </row>
    <row r="106" spans="2:36" x14ac:dyDescent="0.2">
      <c r="B106" s="5" t="s">
        <v>60</v>
      </c>
      <c r="C106" s="5" t="s">
        <v>147</v>
      </c>
      <c r="D106" s="5" t="s">
        <v>188</v>
      </c>
      <c r="E106" s="5">
        <v>2022</v>
      </c>
      <c r="F106" s="5" t="s">
        <v>181</v>
      </c>
      <c r="G106" s="5" t="s">
        <v>214</v>
      </c>
      <c r="H106" s="21">
        <v>0</v>
      </c>
      <c r="I106" s="21">
        <v>0</v>
      </c>
      <c r="J106" s="21">
        <v>0</v>
      </c>
      <c r="K106" s="21">
        <v>0</v>
      </c>
      <c r="L106" s="21">
        <v>0</v>
      </c>
      <c r="M106" s="21">
        <v>0</v>
      </c>
      <c r="N106" s="21">
        <v>0</v>
      </c>
      <c r="O106" s="21">
        <v>0</v>
      </c>
      <c r="P106" s="21">
        <v>0</v>
      </c>
      <c r="Q106" s="21">
        <v>0</v>
      </c>
      <c r="R106" s="21">
        <v>0</v>
      </c>
      <c r="S106" s="21">
        <v>0</v>
      </c>
      <c r="T106" s="21">
        <v>0</v>
      </c>
      <c r="U106" s="21">
        <v>0</v>
      </c>
      <c r="V106" s="21">
        <v>0</v>
      </c>
      <c r="W106" s="21">
        <v>0</v>
      </c>
      <c r="X106" s="21">
        <v>0</v>
      </c>
      <c r="Y106" s="21">
        <v>0</v>
      </c>
      <c r="Z106" s="21">
        <v>0</v>
      </c>
      <c r="AA106" s="21">
        <v>0</v>
      </c>
      <c r="AB106" s="21">
        <v>0</v>
      </c>
      <c r="AC106" s="21">
        <v>0</v>
      </c>
      <c r="AD106" s="21">
        <v>0</v>
      </c>
      <c r="AE106" s="21">
        <v>0</v>
      </c>
      <c r="AF106" s="21">
        <v>0</v>
      </c>
      <c r="AG106" s="21">
        <v>0</v>
      </c>
      <c r="AH106" s="21">
        <v>0</v>
      </c>
      <c r="AI106" s="21">
        <v>0</v>
      </c>
      <c r="AJ106" s="21">
        <v>0</v>
      </c>
    </row>
    <row r="107" spans="2:36" x14ac:dyDescent="0.2">
      <c r="B107" s="5" t="s">
        <v>60</v>
      </c>
      <c r="C107" s="5" t="s">
        <v>119</v>
      </c>
      <c r="D107" s="5" t="s">
        <v>188</v>
      </c>
      <c r="E107" s="5">
        <v>2022</v>
      </c>
      <c r="F107" s="5" t="s">
        <v>181</v>
      </c>
      <c r="G107" s="5" t="s">
        <v>214</v>
      </c>
      <c r="H107" s="21">
        <v>2.7</v>
      </c>
      <c r="I107" s="21">
        <v>2.7</v>
      </c>
      <c r="J107" s="21">
        <v>2.7</v>
      </c>
      <c r="K107" s="21">
        <v>2.7</v>
      </c>
      <c r="L107" s="21">
        <v>2.7</v>
      </c>
      <c r="M107" s="21">
        <v>2.7</v>
      </c>
      <c r="N107" s="21">
        <v>2.7</v>
      </c>
      <c r="O107" s="21">
        <v>2.7</v>
      </c>
      <c r="P107" s="21">
        <v>2.7</v>
      </c>
      <c r="Q107" s="21">
        <v>2.7</v>
      </c>
      <c r="R107" s="21">
        <v>2.7</v>
      </c>
      <c r="S107" s="21">
        <v>2.7</v>
      </c>
      <c r="T107" s="21">
        <v>2.7</v>
      </c>
      <c r="U107" s="21">
        <v>2.7</v>
      </c>
      <c r="V107" s="21">
        <v>2.7</v>
      </c>
      <c r="W107" s="21">
        <v>2.7</v>
      </c>
      <c r="X107" s="21">
        <v>2.7</v>
      </c>
      <c r="Y107" s="21">
        <v>2.7</v>
      </c>
      <c r="Z107" s="21">
        <v>2.7</v>
      </c>
      <c r="AA107" s="21">
        <v>2.7</v>
      </c>
      <c r="AB107" s="21">
        <v>2.7</v>
      </c>
      <c r="AC107" s="21">
        <v>2.7</v>
      </c>
      <c r="AD107" s="21">
        <v>2.7</v>
      </c>
      <c r="AE107" s="21">
        <v>2.7</v>
      </c>
      <c r="AF107" s="21">
        <v>2.7</v>
      </c>
      <c r="AG107" s="21">
        <v>2.7</v>
      </c>
      <c r="AH107" s="21">
        <v>2.7</v>
      </c>
      <c r="AI107" s="21">
        <v>2.7</v>
      </c>
      <c r="AJ107" s="21">
        <v>2.7</v>
      </c>
    </row>
    <row r="108" spans="2:36" x14ac:dyDescent="0.2">
      <c r="B108" s="5" t="s">
        <v>60</v>
      </c>
      <c r="C108" s="5" t="s">
        <v>146</v>
      </c>
      <c r="D108" s="5" t="s">
        <v>188</v>
      </c>
      <c r="E108" s="5">
        <v>2022</v>
      </c>
      <c r="F108" s="5" t="s">
        <v>181</v>
      </c>
      <c r="G108" s="5" t="s">
        <v>214</v>
      </c>
      <c r="H108" s="21">
        <v>23.4</v>
      </c>
      <c r="I108" s="21">
        <v>23.4</v>
      </c>
      <c r="J108" s="21">
        <v>23.4</v>
      </c>
      <c r="K108" s="21">
        <v>23.4</v>
      </c>
      <c r="L108" s="21">
        <v>23.4</v>
      </c>
      <c r="M108" s="21">
        <v>23.4</v>
      </c>
      <c r="N108" s="21">
        <v>23.4</v>
      </c>
      <c r="O108" s="21">
        <v>23.4</v>
      </c>
      <c r="P108" s="21">
        <v>23.4</v>
      </c>
      <c r="Q108" s="21">
        <v>23.4</v>
      </c>
      <c r="R108" s="21">
        <v>23.4</v>
      </c>
      <c r="S108" s="21">
        <v>23.4</v>
      </c>
      <c r="T108" s="21">
        <v>23.4</v>
      </c>
      <c r="U108" s="21">
        <v>23.4</v>
      </c>
      <c r="V108" s="21">
        <v>23.4</v>
      </c>
      <c r="W108" s="21">
        <v>23.4</v>
      </c>
      <c r="X108" s="21">
        <v>23.4</v>
      </c>
      <c r="Y108" s="21">
        <v>23.4</v>
      </c>
      <c r="Z108" s="21">
        <v>23.4</v>
      </c>
      <c r="AA108" s="21">
        <v>23.4</v>
      </c>
      <c r="AB108" s="21">
        <v>23.4</v>
      </c>
      <c r="AC108" s="21">
        <v>23.4</v>
      </c>
      <c r="AD108" s="21">
        <v>23.4</v>
      </c>
      <c r="AE108" s="21">
        <v>23.4</v>
      </c>
      <c r="AF108" s="21">
        <v>23.4</v>
      </c>
      <c r="AG108" s="21">
        <v>23.4</v>
      </c>
      <c r="AH108" s="21">
        <v>23.4</v>
      </c>
      <c r="AI108" s="21">
        <v>23.4</v>
      </c>
      <c r="AJ108" s="21">
        <v>23.4</v>
      </c>
    </row>
    <row r="109" spans="2:36" x14ac:dyDescent="0.2">
      <c r="B109" s="5" t="s">
        <v>60</v>
      </c>
      <c r="C109" s="5" t="s">
        <v>145</v>
      </c>
      <c r="D109" s="5" t="s">
        <v>188</v>
      </c>
      <c r="E109" s="5">
        <v>2022</v>
      </c>
      <c r="F109" s="5" t="s">
        <v>181</v>
      </c>
      <c r="G109" s="5" t="s">
        <v>214</v>
      </c>
      <c r="H109" s="21">
        <v>7.89</v>
      </c>
      <c r="I109" s="21">
        <v>7.89</v>
      </c>
      <c r="J109" s="21">
        <v>7.89</v>
      </c>
      <c r="K109" s="21">
        <v>7.89</v>
      </c>
      <c r="L109" s="21">
        <v>7.89</v>
      </c>
      <c r="M109" s="21">
        <v>7.89</v>
      </c>
      <c r="N109" s="21">
        <v>7.89</v>
      </c>
      <c r="O109" s="21">
        <v>7.89</v>
      </c>
      <c r="P109" s="21">
        <v>7.89</v>
      </c>
      <c r="Q109" s="21">
        <v>7.89</v>
      </c>
      <c r="R109" s="21">
        <v>7.89</v>
      </c>
      <c r="S109" s="21">
        <v>7.89</v>
      </c>
      <c r="T109" s="21">
        <v>7.89</v>
      </c>
      <c r="U109" s="21">
        <v>7.89</v>
      </c>
      <c r="V109" s="21">
        <v>7.89</v>
      </c>
      <c r="W109" s="21">
        <v>7.89</v>
      </c>
      <c r="X109" s="21">
        <v>7.89</v>
      </c>
      <c r="Y109" s="21">
        <v>7.89</v>
      </c>
      <c r="Z109" s="21">
        <v>7.89</v>
      </c>
      <c r="AA109" s="21">
        <v>7.89</v>
      </c>
      <c r="AB109" s="21">
        <v>7.89</v>
      </c>
      <c r="AC109" s="21">
        <v>7.89</v>
      </c>
      <c r="AD109" s="21">
        <v>7.89</v>
      </c>
      <c r="AE109" s="21">
        <v>7.89</v>
      </c>
      <c r="AF109" s="21">
        <v>7.89</v>
      </c>
      <c r="AG109" s="21">
        <v>7.89</v>
      </c>
      <c r="AH109" s="21">
        <v>7.89</v>
      </c>
      <c r="AI109" s="21">
        <v>7.89</v>
      </c>
      <c r="AJ109" s="21">
        <v>7.89</v>
      </c>
    </row>
    <row r="110" spans="2:36" x14ac:dyDescent="0.2">
      <c r="B110" s="5" t="s">
        <v>60</v>
      </c>
      <c r="C110" s="5" t="s">
        <v>117</v>
      </c>
      <c r="D110" s="5" t="s">
        <v>188</v>
      </c>
      <c r="E110" s="5">
        <v>2022</v>
      </c>
      <c r="F110" s="5" t="s">
        <v>181</v>
      </c>
      <c r="G110" s="5" t="s">
        <v>214</v>
      </c>
      <c r="H110" s="21">
        <v>0.41</v>
      </c>
      <c r="I110" s="21">
        <v>0.41</v>
      </c>
      <c r="J110" s="21">
        <v>0.41</v>
      </c>
      <c r="K110" s="21">
        <v>0.41</v>
      </c>
      <c r="L110" s="21">
        <v>0.41</v>
      </c>
      <c r="M110" s="21">
        <v>0.41</v>
      </c>
      <c r="N110" s="21">
        <v>0.41</v>
      </c>
      <c r="O110" s="21">
        <v>0.41</v>
      </c>
      <c r="P110" s="21">
        <v>0.41</v>
      </c>
      <c r="Q110" s="21">
        <v>0.41</v>
      </c>
      <c r="R110" s="21">
        <v>0.41</v>
      </c>
      <c r="S110" s="21">
        <v>0.41</v>
      </c>
      <c r="T110" s="21">
        <v>0.41</v>
      </c>
      <c r="U110" s="21">
        <v>0.41</v>
      </c>
      <c r="V110" s="21">
        <v>0.41</v>
      </c>
      <c r="W110" s="21">
        <v>0.41</v>
      </c>
      <c r="X110" s="21">
        <v>0.41</v>
      </c>
      <c r="Y110" s="21">
        <v>0.41</v>
      </c>
      <c r="Z110" s="21">
        <v>0.41</v>
      </c>
      <c r="AA110" s="21">
        <v>0.41</v>
      </c>
      <c r="AB110" s="21">
        <v>0.41</v>
      </c>
      <c r="AC110" s="21">
        <v>0.41</v>
      </c>
      <c r="AD110" s="21">
        <v>0.41</v>
      </c>
      <c r="AE110" s="21">
        <v>0.41</v>
      </c>
      <c r="AF110" s="21">
        <v>0.41</v>
      </c>
      <c r="AG110" s="21">
        <v>0.41</v>
      </c>
      <c r="AH110" s="21">
        <v>0.41</v>
      </c>
      <c r="AI110" s="21">
        <v>0.41</v>
      </c>
      <c r="AJ110" s="21">
        <v>0.41</v>
      </c>
    </row>
    <row r="111" spans="2:36" x14ac:dyDescent="0.2">
      <c r="B111" s="5" t="s">
        <v>63</v>
      </c>
      <c r="C111" s="5" t="s">
        <v>154</v>
      </c>
      <c r="D111" s="5" t="s">
        <v>188</v>
      </c>
      <c r="E111" s="5">
        <v>2022</v>
      </c>
      <c r="F111" s="5" t="s">
        <v>181</v>
      </c>
      <c r="G111" s="5" t="s">
        <v>214</v>
      </c>
      <c r="H111" s="21">
        <v>17.72</v>
      </c>
      <c r="I111" s="21">
        <v>17.4925</v>
      </c>
      <c r="J111" s="21">
        <v>17.265000000000001</v>
      </c>
      <c r="K111" s="21">
        <v>17.037500000000001</v>
      </c>
      <c r="L111" s="21">
        <v>16.810000000000002</v>
      </c>
      <c r="M111" s="21">
        <v>16.582500000000003</v>
      </c>
      <c r="N111" s="21">
        <v>16.355000000000004</v>
      </c>
      <c r="O111" s="21">
        <v>16.127500000000005</v>
      </c>
      <c r="P111" s="21">
        <v>15.9</v>
      </c>
      <c r="Q111" s="21">
        <v>15.827999999999999</v>
      </c>
      <c r="R111" s="21">
        <v>15.827999999999999</v>
      </c>
      <c r="S111" s="21">
        <v>15.827999999999999</v>
      </c>
      <c r="T111" s="21">
        <v>15.827999999999999</v>
      </c>
      <c r="U111" s="21">
        <v>15.827999999999999</v>
      </c>
      <c r="V111" s="21">
        <v>15.827999999999999</v>
      </c>
      <c r="W111" s="21">
        <v>15.827999999999999</v>
      </c>
      <c r="X111" s="21">
        <v>15.827999999999999</v>
      </c>
      <c r="Y111" s="21">
        <v>15.827999999999999</v>
      </c>
      <c r="Z111" s="21">
        <v>15.18</v>
      </c>
      <c r="AA111" s="21">
        <v>15.112</v>
      </c>
      <c r="AB111" s="21">
        <v>15.112</v>
      </c>
      <c r="AC111" s="21">
        <v>15.112</v>
      </c>
      <c r="AD111" s="21">
        <v>15.112</v>
      </c>
      <c r="AE111" s="21">
        <v>15.112</v>
      </c>
      <c r="AF111" s="21">
        <v>15.112</v>
      </c>
      <c r="AG111" s="21">
        <v>15.112</v>
      </c>
      <c r="AH111" s="21">
        <v>15.112</v>
      </c>
      <c r="AI111" s="21">
        <v>15.112</v>
      </c>
      <c r="AJ111" s="21">
        <v>14.5</v>
      </c>
    </row>
    <row r="112" spans="2:36" x14ac:dyDescent="0.2">
      <c r="B112" s="5" t="s">
        <v>63</v>
      </c>
      <c r="C112" s="5" t="s">
        <v>153</v>
      </c>
      <c r="D112" s="5" t="s">
        <v>188</v>
      </c>
      <c r="E112" s="5">
        <v>2022</v>
      </c>
      <c r="F112" s="5" t="s">
        <v>181</v>
      </c>
      <c r="G112" s="5" t="s">
        <v>214</v>
      </c>
      <c r="H112" s="21">
        <v>17.88</v>
      </c>
      <c r="I112" s="21">
        <v>17.813749999999999</v>
      </c>
      <c r="J112" s="21">
        <v>17.747499999999999</v>
      </c>
      <c r="K112" s="21">
        <v>17.681249999999999</v>
      </c>
      <c r="L112" s="21">
        <v>17.614999999999998</v>
      </c>
      <c r="M112" s="21">
        <v>17.548749999999998</v>
      </c>
      <c r="N112" s="21">
        <v>17.482499999999998</v>
      </c>
      <c r="O112" s="21">
        <v>17.416249999999998</v>
      </c>
      <c r="P112" s="21">
        <v>17.350000000000001</v>
      </c>
      <c r="Q112" s="21">
        <v>17.288</v>
      </c>
      <c r="R112" s="21">
        <v>17.288</v>
      </c>
      <c r="S112" s="21">
        <v>17.288</v>
      </c>
      <c r="T112" s="21">
        <v>17.288</v>
      </c>
      <c r="U112" s="21">
        <v>17.288</v>
      </c>
      <c r="V112" s="21">
        <v>17.288</v>
      </c>
      <c r="W112" s="21">
        <v>17.288</v>
      </c>
      <c r="X112" s="21">
        <v>17.288</v>
      </c>
      <c r="Y112" s="21">
        <v>17.288</v>
      </c>
      <c r="Z112" s="21">
        <v>16.73</v>
      </c>
      <c r="AA112" s="21">
        <v>16.670999999999999</v>
      </c>
      <c r="AB112" s="21">
        <v>16.670999999999999</v>
      </c>
      <c r="AC112" s="21">
        <v>16.670999999999999</v>
      </c>
      <c r="AD112" s="21">
        <v>16.670999999999999</v>
      </c>
      <c r="AE112" s="21">
        <v>16.670999999999999</v>
      </c>
      <c r="AF112" s="21">
        <v>16.670999999999999</v>
      </c>
      <c r="AG112" s="21">
        <v>16.670999999999999</v>
      </c>
      <c r="AH112" s="21">
        <v>16.670999999999999</v>
      </c>
      <c r="AI112" s="21">
        <v>16.670999999999999</v>
      </c>
      <c r="AJ112" s="21">
        <v>16.14</v>
      </c>
    </row>
    <row r="113" spans="2:36" x14ac:dyDescent="0.2">
      <c r="B113" s="5" t="s">
        <v>63</v>
      </c>
      <c r="C113" s="5" t="s">
        <v>151</v>
      </c>
      <c r="D113" s="5" t="s">
        <v>188</v>
      </c>
      <c r="E113" s="5">
        <v>2022</v>
      </c>
      <c r="F113" s="5" t="s">
        <v>181</v>
      </c>
      <c r="G113" s="5" t="s">
        <v>214</v>
      </c>
      <c r="H113" s="21">
        <v>15.56</v>
      </c>
      <c r="I113" s="21">
        <v>15.56</v>
      </c>
      <c r="J113" s="21">
        <v>15.56</v>
      </c>
      <c r="K113" s="21">
        <v>15.56</v>
      </c>
      <c r="L113" s="21">
        <v>15.56</v>
      </c>
      <c r="M113" s="21">
        <v>15.56</v>
      </c>
      <c r="N113" s="21">
        <v>15.56</v>
      </c>
      <c r="O113" s="21">
        <v>15.56</v>
      </c>
      <c r="P113" s="21">
        <v>15.56</v>
      </c>
      <c r="Q113" s="21">
        <v>15.56</v>
      </c>
      <c r="R113" s="21">
        <v>15.56</v>
      </c>
      <c r="S113" s="21">
        <v>15.56</v>
      </c>
      <c r="T113" s="21">
        <v>15.56</v>
      </c>
      <c r="U113" s="21">
        <v>15.56</v>
      </c>
      <c r="V113" s="21">
        <v>15.56</v>
      </c>
      <c r="W113" s="21">
        <v>15.56</v>
      </c>
      <c r="X113" s="21">
        <v>15.56</v>
      </c>
      <c r="Y113" s="21">
        <v>15.56</v>
      </c>
      <c r="Z113" s="21">
        <v>15.56</v>
      </c>
      <c r="AA113" s="21">
        <v>15.56</v>
      </c>
      <c r="AB113" s="21">
        <v>15.56</v>
      </c>
      <c r="AC113" s="21">
        <v>15.56</v>
      </c>
      <c r="AD113" s="21">
        <v>15.56</v>
      </c>
      <c r="AE113" s="21">
        <v>15.56</v>
      </c>
      <c r="AF113" s="21">
        <v>15.56</v>
      </c>
      <c r="AG113" s="21">
        <v>15.56</v>
      </c>
      <c r="AH113" s="21">
        <v>15.56</v>
      </c>
      <c r="AI113" s="21">
        <v>15.56</v>
      </c>
      <c r="AJ113" s="21">
        <v>15.56</v>
      </c>
    </row>
    <row r="114" spans="2:36" x14ac:dyDescent="0.2">
      <c r="B114" s="5" t="s">
        <v>63</v>
      </c>
      <c r="C114" s="5" t="s">
        <v>152</v>
      </c>
      <c r="D114" s="5" t="s">
        <v>188</v>
      </c>
      <c r="E114" s="5">
        <v>2022</v>
      </c>
      <c r="F114" s="5" t="s">
        <v>181</v>
      </c>
      <c r="G114" s="5" t="s">
        <v>214</v>
      </c>
      <c r="H114" s="21">
        <v>11.59</v>
      </c>
      <c r="I114" s="21">
        <v>11.54875</v>
      </c>
      <c r="J114" s="21">
        <v>11.5075</v>
      </c>
      <c r="K114" s="21">
        <v>11.46625</v>
      </c>
      <c r="L114" s="21">
        <v>11.425000000000001</v>
      </c>
      <c r="M114" s="21">
        <v>11.383750000000001</v>
      </c>
      <c r="N114" s="21">
        <v>11.342500000000001</v>
      </c>
      <c r="O114" s="21">
        <v>11.301250000000001</v>
      </c>
      <c r="P114" s="21">
        <v>11.26</v>
      </c>
      <c r="Q114" s="21">
        <v>11.219999999999999</v>
      </c>
      <c r="R114" s="21">
        <v>11.219999999999999</v>
      </c>
      <c r="S114" s="21">
        <v>11.219999999999999</v>
      </c>
      <c r="T114" s="21">
        <v>11.219999999999999</v>
      </c>
      <c r="U114" s="21">
        <v>11.219999999999999</v>
      </c>
      <c r="V114" s="21">
        <v>11.219999999999999</v>
      </c>
      <c r="W114" s="21">
        <v>11.219999999999999</v>
      </c>
      <c r="X114" s="21">
        <v>11.219999999999999</v>
      </c>
      <c r="Y114" s="21">
        <v>11.219999999999999</v>
      </c>
      <c r="Z114" s="21">
        <v>10.86</v>
      </c>
      <c r="AA114" s="21">
        <v>10.821999999999999</v>
      </c>
      <c r="AB114" s="21">
        <v>10.821999999999999</v>
      </c>
      <c r="AC114" s="21">
        <v>10.821999999999999</v>
      </c>
      <c r="AD114" s="21">
        <v>10.821999999999999</v>
      </c>
      <c r="AE114" s="21">
        <v>10.821999999999999</v>
      </c>
      <c r="AF114" s="21">
        <v>10.821999999999999</v>
      </c>
      <c r="AG114" s="21">
        <v>10.821999999999999</v>
      </c>
      <c r="AH114" s="21">
        <v>10.821999999999999</v>
      </c>
      <c r="AI114" s="21">
        <v>10.821999999999999</v>
      </c>
      <c r="AJ114" s="21">
        <v>10.48</v>
      </c>
    </row>
    <row r="115" spans="2:36" x14ac:dyDescent="0.2">
      <c r="B115" s="5" t="s">
        <v>62</v>
      </c>
      <c r="C115" s="5" t="s">
        <v>149</v>
      </c>
      <c r="D115" s="5" t="s">
        <v>188</v>
      </c>
      <c r="E115" s="5">
        <v>2022</v>
      </c>
      <c r="F115" s="5" t="s">
        <v>181</v>
      </c>
      <c r="G115" s="5" t="s">
        <v>214</v>
      </c>
      <c r="H115" s="21">
        <v>1.39</v>
      </c>
      <c r="I115" s="21">
        <v>1.38375</v>
      </c>
      <c r="J115" s="21">
        <v>1.3774999999999999</v>
      </c>
      <c r="K115" s="21">
        <v>1.3712499999999999</v>
      </c>
      <c r="L115" s="21">
        <v>1.3649999999999998</v>
      </c>
      <c r="M115" s="21">
        <v>1.3587499999999997</v>
      </c>
      <c r="N115" s="21">
        <v>1.3524999999999996</v>
      </c>
      <c r="O115" s="21">
        <v>1.3462499999999995</v>
      </c>
      <c r="P115" s="21">
        <v>1.34</v>
      </c>
      <c r="Q115" s="21">
        <v>1.3330000000000002</v>
      </c>
      <c r="R115" s="21">
        <v>1.3330000000000002</v>
      </c>
      <c r="S115" s="21">
        <v>1.3330000000000002</v>
      </c>
      <c r="T115" s="21">
        <v>1.3330000000000002</v>
      </c>
      <c r="U115" s="21">
        <v>1.3330000000000002</v>
      </c>
      <c r="V115" s="21">
        <v>1.3330000000000002</v>
      </c>
      <c r="W115" s="21">
        <v>1.3330000000000002</v>
      </c>
      <c r="X115" s="21">
        <v>1.3330000000000002</v>
      </c>
      <c r="Y115" s="21">
        <v>1.3330000000000002</v>
      </c>
      <c r="Z115" s="21">
        <v>1.27</v>
      </c>
      <c r="AA115" s="21">
        <v>1.264</v>
      </c>
      <c r="AB115" s="21">
        <v>1.264</v>
      </c>
      <c r="AC115" s="21">
        <v>1.264</v>
      </c>
      <c r="AD115" s="21">
        <v>1.264</v>
      </c>
      <c r="AE115" s="21">
        <v>1.264</v>
      </c>
      <c r="AF115" s="21">
        <v>1.264</v>
      </c>
      <c r="AG115" s="21">
        <v>1.264</v>
      </c>
      <c r="AH115" s="21">
        <v>1.264</v>
      </c>
      <c r="AI115" s="21">
        <v>1.264</v>
      </c>
      <c r="AJ115" s="21">
        <v>1.21</v>
      </c>
    </row>
    <row r="116" spans="2:36" x14ac:dyDescent="0.2">
      <c r="B116" s="5" t="s">
        <v>62</v>
      </c>
      <c r="C116" s="5" t="s">
        <v>150</v>
      </c>
      <c r="D116" s="5" t="s">
        <v>188</v>
      </c>
      <c r="E116" s="5">
        <v>2022</v>
      </c>
      <c r="F116" s="5" t="s">
        <v>181</v>
      </c>
      <c r="G116" s="5" t="s">
        <v>214</v>
      </c>
      <c r="H116" s="21">
        <v>5.79</v>
      </c>
      <c r="I116" s="21">
        <v>5.71</v>
      </c>
      <c r="J116" s="21">
        <v>5.63</v>
      </c>
      <c r="K116" s="21">
        <v>5.55</v>
      </c>
      <c r="L116" s="21">
        <v>5.47</v>
      </c>
      <c r="M116" s="21">
        <v>5.39</v>
      </c>
      <c r="N116" s="21">
        <v>5.31</v>
      </c>
      <c r="O116" s="21">
        <v>5.2299999999999995</v>
      </c>
      <c r="P116" s="21">
        <v>5.15</v>
      </c>
      <c r="Q116" s="21">
        <v>5.1379999999999999</v>
      </c>
      <c r="R116" s="21">
        <v>5.1379999999999999</v>
      </c>
      <c r="S116" s="21">
        <v>5.1379999999999999</v>
      </c>
      <c r="T116" s="21">
        <v>5.1379999999999999</v>
      </c>
      <c r="U116" s="21">
        <v>5.1379999999999999</v>
      </c>
      <c r="V116" s="21">
        <v>5.1379999999999999</v>
      </c>
      <c r="W116" s="21">
        <v>5.1379999999999999</v>
      </c>
      <c r="X116" s="21">
        <v>5.1379999999999999</v>
      </c>
      <c r="Y116" s="21">
        <v>5.1379999999999999</v>
      </c>
      <c r="Z116" s="21">
        <v>5.03</v>
      </c>
      <c r="AA116" s="21">
        <v>5.0190000000000001</v>
      </c>
      <c r="AB116" s="21">
        <v>5.0190000000000001</v>
      </c>
      <c r="AC116" s="21">
        <v>5.0190000000000001</v>
      </c>
      <c r="AD116" s="21">
        <v>5.0190000000000001</v>
      </c>
      <c r="AE116" s="21">
        <v>5.0190000000000001</v>
      </c>
      <c r="AF116" s="21">
        <v>5.0190000000000001</v>
      </c>
      <c r="AG116" s="21">
        <v>5.0190000000000001</v>
      </c>
      <c r="AH116" s="21">
        <v>5.0190000000000001</v>
      </c>
      <c r="AI116" s="21">
        <v>5.0190000000000001</v>
      </c>
      <c r="AJ116" s="21">
        <v>4.92</v>
      </c>
    </row>
    <row r="117" spans="2:36" x14ac:dyDescent="0.2">
      <c r="B117" s="5" t="s">
        <v>62</v>
      </c>
      <c r="C117" s="5" t="s">
        <v>148</v>
      </c>
      <c r="D117" s="5" t="s">
        <v>188</v>
      </c>
      <c r="E117" s="5">
        <v>2022</v>
      </c>
      <c r="F117" s="5" t="s">
        <v>181</v>
      </c>
      <c r="G117" s="5" t="s">
        <v>214</v>
      </c>
      <c r="H117" s="21">
        <v>1.43</v>
      </c>
      <c r="I117" s="21">
        <v>1.4224999999999999</v>
      </c>
      <c r="J117" s="21">
        <v>1.4149999999999998</v>
      </c>
      <c r="K117" s="21">
        <v>1.4074999999999998</v>
      </c>
      <c r="L117" s="21">
        <v>1.3999999999999997</v>
      </c>
      <c r="M117" s="21">
        <v>1.3924999999999996</v>
      </c>
      <c r="N117" s="21">
        <v>1.3849999999999996</v>
      </c>
      <c r="O117" s="21">
        <v>1.3774999999999995</v>
      </c>
      <c r="P117" s="21">
        <v>1.37</v>
      </c>
      <c r="Q117" s="21">
        <v>1.3640000000000001</v>
      </c>
      <c r="R117" s="21">
        <v>1.3640000000000001</v>
      </c>
      <c r="S117" s="21">
        <v>1.3640000000000001</v>
      </c>
      <c r="T117" s="21">
        <v>1.3640000000000001</v>
      </c>
      <c r="U117" s="21">
        <v>1.3640000000000001</v>
      </c>
      <c r="V117" s="21">
        <v>1.3640000000000001</v>
      </c>
      <c r="W117" s="21">
        <v>1.3640000000000001</v>
      </c>
      <c r="X117" s="21">
        <v>1.3640000000000001</v>
      </c>
      <c r="Y117" s="21">
        <v>1.3640000000000001</v>
      </c>
      <c r="Z117" s="21">
        <v>1.31</v>
      </c>
      <c r="AA117" s="21">
        <v>1.3029999999999999</v>
      </c>
      <c r="AB117" s="21">
        <v>1.3029999999999999</v>
      </c>
      <c r="AC117" s="21">
        <v>1.3029999999999999</v>
      </c>
      <c r="AD117" s="21">
        <v>1.3029999999999999</v>
      </c>
      <c r="AE117" s="21">
        <v>1.3029999999999999</v>
      </c>
      <c r="AF117" s="21">
        <v>1.3029999999999999</v>
      </c>
      <c r="AG117" s="21">
        <v>1.3029999999999999</v>
      </c>
      <c r="AH117" s="21">
        <v>1.3029999999999999</v>
      </c>
      <c r="AI117" s="21">
        <v>1.3029999999999999</v>
      </c>
      <c r="AJ117" s="21">
        <v>1.24</v>
      </c>
    </row>
    <row r="118" spans="2:36" x14ac:dyDescent="0.2">
      <c r="B118" s="5" t="s">
        <v>64</v>
      </c>
      <c r="C118" s="5" t="s">
        <v>163</v>
      </c>
      <c r="D118" s="5" t="s">
        <v>188</v>
      </c>
      <c r="E118" s="5">
        <v>2022</v>
      </c>
      <c r="F118" s="5" t="s">
        <v>181</v>
      </c>
      <c r="G118" s="5" t="s">
        <v>207</v>
      </c>
      <c r="H118" s="21">
        <v>588</v>
      </c>
      <c r="I118" s="21">
        <v>588</v>
      </c>
      <c r="J118" s="21">
        <v>588</v>
      </c>
      <c r="K118" s="21">
        <v>588</v>
      </c>
      <c r="L118" s="21">
        <v>588</v>
      </c>
      <c r="M118" s="21">
        <v>588</v>
      </c>
      <c r="N118" s="21">
        <v>588</v>
      </c>
      <c r="O118" s="21">
        <v>588</v>
      </c>
      <c r="P118" s="21">
        <v>588</v>
      </c>
      <c r="Q118" s="21">
        <v>588</v>
      </c>
      <c r="R118" s="21">
        <v>588</v>
      </c>
      <c r="S118" s="21">
        <v>588</v>
      </c>
      <c r="T118" s="21">
        <v>588</v>
      </c>
      <c r="U118" s="21">
        <v>588</v>
      </c>
      <c r="V118" s="21">
        <v>588</v>
      </c>
      <c r="W118" s="21">
        <v>588</v>
      </c>
      <c r="X118" s="21">
        <v>588</v>
      </c>
      <c r="Y118" s="21">
        <v>588</v>
      </c>
      <c r="Z118" s="21">
        <v>588</v>
      </c>
      <c r="AA118" s="21">
        <v>588</v>
      </c>
      <c r="AB118" s="21">
        <v>588</v>
      </c>
      <c r="AC118" s="21">
        <v>588</v>
      </c>
      <c r="AD118" s="21">
        <v>588</v>
      </c>
      <c r="AE118" s="21">
        <v>588</v>
      </c>
      <c r="AF118" s="21">
        <v>588</v>
      </c>
      <c r="AG118" s="21">
        <v>588</v>
      </c>
      <c r="AH118" s="21">
        <v>588</v>
      </c>
      <c r="AI118" s="21">
        <v>588</v>
      </c>
      <c r="AJ118" s="21">
        <v>588</v>
      </c>
    </row>
    <row r="119" spans="2:36" x14ac:dyDescent="0.2">
      <c r="B119" s="5" t="s">
        <v>64</v>
      </c>
      <c r="C119" s="5" t="s">
        <v>215</v>
      </c>
      <c r="D119" s="5" t="s">
        <v>188</v>
      </c>
      <c r="E119" s="5">
        <v>2022</v>
      </c>
      <c r="F119" s="5" t="s">
        <v>181</v>
      </c>
      <c r="G119" s="5" t="s">
        <v>207</v>
      </c>
      <c r="H119" s="21">
        <v>709</v>
      </c>
      <c r="I119" s="21">
        <v>709</v>
      </c>
      <c r="J119" s="21">
        <v>709</v>
      </c>
      <c r="K119" s="21">
        <v>709</v>
      </c>
      <c r="L119" s="21">
        <v>709</v>
      </c>
      <c r="M119" s="21">
        <v>709</v>
      </c>
      <c r="N119" s="21">
        <v>709</v>
      </c>
      <c r="O119" s="21">
        <v>709</v>
      </c>
      <c r="P119" s="21">
        <v>709</v>
      </c>
      <c r="Q119" s="21">
        <v>709</v>
      </c>
      <c r="R119" s="21">
        <v>709</v>
      </c>
      <c r="S119" s="21">
        <v>709</v>
      </c>
      <c r="T119" s="21">
        <v>709</v>
      </c>
      <c r="U119" s="21">
        <v>709</v>
      </c>
      <c r="V119" s="21">
        <v>709</v>
      </c>
      <c r="W119" s="21">
        <v>709</v>
      </c>
      <c r="X119" s="21">
        <v>709</v>
      </c>
      <c r="Y119" s="21">
        <v>709</v>
      </c>
      <c r="Z119" s="21">
        <v>709</v>
      </c>
      <c r="AA119" s="21">
        <v>709</v>
      </c>
      <c r="AB119" s="21">
        <v>709</v>
      </c>
      <c r="AC119" s="21">
        <v>709</v>
      </c>
      <c r="AD119" s="21">
        <v>709</v>
      </c>
      <c r="AE119" s="21">
        <v>709</v>
      </c>
      <c r="AF119" s="21">
        <v>709</v>
      </c>
      <c r="AG119" s="21">
        <v>709</v>
      </c>
      <c r="AH119" s="21">
        <v>709</v>
      </c>
      <c r="AI119" s="21">
        <v>709</v>
      </c>
      <c r="AJ119" s="21">
        <v>709</v>
      </c>
    </row>
    <row r="120" spans="2:36" x14ac:dyDescent="0.2">
      <c r="B120" s="5" t="s">
        <v>64</v>
      </c>
      <c r="C120" s="5" t="s">
        <v>155</v>
      </c>
      <c r="D120" s="5" t="s">
        <v>188</v>
      </c>
      <c r="E120" s="5">
        <v>2022</v>
      </c>
      <c r="F120" s="5" t="s">
        <v>181</v>
      </c>
      <c r="G120" s="5" t="s">
        <v>207</v>
      </c>
      <c r="H120" s="21">
        <v>525.2100840336135</v>
      </c>
      <c r="I120" s="21">
        <v>525.2100840336135</v>
      </c>
      <c r="J120" s="21">
        <v>525.2100840336135</v>
      </c>
      <c r="K120" s="21">
        <v>525.2100840336135</v>
      </c>
      <c r="L120" s="21">
        <v>525.2100840336135</v>
      </c>
      <c r="M120" s="21">
        <v>525.2100840336135</v>
      </c>
      <c r="N120" s="21">
        <v>525.2100840336135</v>
      </c>
      <c r="O120" s="21">
        <v>525.2100840336135</v>
      </c>
      <c r="P120" s="21">
        <v>525.2100840336135</v>
      </c>
      <c r="Q120" s="21">
        <v>525.2100840336135</v>
      </c>
      <c r="R120" s="21">
        <v>525.2100840336135</v>
      </c>
      <c r="S120" s="21">
        <v>525.2100840336135</v>
      </c>
      <c r="T120" s="21">
        <v>525.2100840336135</v>
      </c>
      <c r="U120" s="21">
        <v>525.2100840336135</v>
      </c>
      <c r="V120" s="21">
        <v>525.2100840336135</v>
      </c>
      <c r="W120" s="21">
        <v>525.2100840336135</v>
      </c>
      <c r="X120" s="21">
        <v>525.2100840336135</v>
      </c>
      <c r="Y120" s="21">
        <v>525.2100840336135</v>
      </c>
      <c r="Z120" s="21">
        <v>525.2100840336135</v>
      </c>
      <c r="AA120" s="21">
        <v>525.2100840336135</v>
      </c>
      <c r="AB120" s="21">
        <v>525.2100840336135</v>
      </c>
      <c r="AC120" s="21">
        <v>525.2100840336135</v>
      </c>
      <c r="AD120" s="21">
        <v>525.2100840336135</v>
      </c>
      <c r="AE120" s="21">
        <v>525.2100840336135</v>
      </c>
      <c r="AF120" s="21">
        <v>525.2100840336135</v>
      </c>
      <c r="AG120" s="21">
        <v>525.2100840336135</v>
      </c>
      <c r="AH120" s="21">
        <v>525.2100840336135</v>
      </c>
      <c r="AI120" s="21">
        <v>525.2100840336135</v>
      </c>
      <c r="AJ120" s="21">
        <v>525.2100840336135</v>
      </c>
    </row>
    <row r="121" spans="2:36" x14ac:dyDescent="0.2">
      <c r="B121" s="5" t="s">
        <v>64</v>
      </c>
      <c r="C121" s="5" t="s">
        <v>216</v>
      </c>
      <c r="D121" s="5" t="s">
        <v>188</v>
      </c>
      <c r="E121" s="5">
        <v>2022</v>
      </c>
      <c r="F121" s="5" t="s">
        <v>181</v>
      </c>
      <c r="G121" s="5" t="s">
        <v>207</v>
      </c>
      <c r="H121" s="21">
        <v>677.41935483870964</v>
      </c>
      <c r="I121" s="21">
        <v>677.41935483870964</v>
      </c>
      <c r="J121" s="21">
        <v>677.41935483870964</v>
      </c>
      <c r="K121" s="21">
        <v>677.41935483870964</v>
      </c>
      <c r="L121" s="21">
        <v>677.41935483870964</v>
      </c>
      <c r="M121" s="21">
        <v>677.41935483870964</v>
      </c>
      <c r="N121" s="21">
        <v>677.41935483870964</v>
      </c>
      <c r="O121" s="21">
        <v>677.41935483870964</v>
      </c>
      <c r="P121" s="21">
        <v>677.41935483870964</v>
      </c>
      <c r="Q121" s="21">
        <v>677.41935483870964</v>
      </c>
      <c r="R121" s="21">
        <v>677.41935483870964</v>
      </c>
      <c r="S121" s="21">
        <v>677.41935483870964</v>
      </c>
      <c r="T121" s="21">
        <v>677.41935483870964</v>
      </c>
      <c r="U121" s="21">
        <v>677.41935483870964</v>
      </c>
      <c r="V121" s="21">
        <v>677.41935483870964</v>
      </c>
      <c r="W121" s="21">
        <v>677.41935483870964</v>
      </c>
      <c r="X121" s="21">
        <v>677.41935483870964</v>
      </c>
      <c r="Y121" s="21">
        <v>677.41935483870964</v>
      </c>
      <c r="Z121" s="21">
        <v>677.41935483870964</v>
      </c>
      <c r="AA121" s="21">
        <v>677.41935483870964</v>
      </c>
      <c r="AB121" s="21">
        <v>677.41935483870964</v>
      </c>
      <c r="AC121" s="21">
        <v>677.41935483870964</v>
      </c>
      <c r="AD121" s="21">
        <v>677.41935483870964</v>
      </c>
      <c r="AE121" s="21">
        <v>677.41935483870964</v>
      </c>
      <c r="AF121" s="21">
        <v>677.41935483870964</v>
      </c>
      <c r="AG121" s="21">
        <v>677.41935483870964</v>
      </c>
      <c r="AH121" s="21">
        <v>677.41935483870964</v>
      </c>
      <c r="AI121" s="21">
        <v>677.41935483870964</v>
      </c>
      <c r="AJ121" s="21">
        <v>677.41935483870964</v>
      </c>
    </row>
    <row r="122" spans="2:36" x14ac:dyDescent="0.2">
      <c r="B122" s="5" t="s">
        <v>64</v>
      </c>
      <c r="C122" s="5" t="s">
        <v>156</v>
      </c>
      <c r="D122" s="5" t="s">
        <v>188</v>
      </c>
      <c r="E122" s="5">
        <v>2022</v>
      </c>
      <c r="F122" s="5" t="s">
        <v>181</v>
      </c>
      <c r="G122" s="5" t="s">
        <v>207</v>
      </c>
      <c r="H122" s="21">
        <v>41.666666666666664</v>
      </c>
      <c r="I122" s="21">
        <v>41.666666666666664</v>
      </c>
      <c r="J122" s="21">
        <v>41.666666666666664</v>
      </c>
      <c r="K122" s="21">
        <v>41.666666666666664</v>
      </c>
      <c r="L122" s="21">
        <v>41.666666666666664</v>
      </c>
      <c r="M122" s="21">
        <v>41.666666666666664</v>
      </c>
      <c r="N122" s="21">
        <v>41.666666666666664</v>
      </c>
      <c r="O122" s="21">
        <v>41.666666666666664</v>
      </c>
      <c r="P122" s="21">
        <v>41.666666666666664</v>
      </c>
      <c r="Q122" s="21">
        <v>41.666666666666664</v>
      </c>
      <c r="R122" s="21">
        <v>41.666666666666664</v>
      </c>
      <c r="S122" s="21">
        <v>41.666666666666664</v>
      </c>
      <c r="T122" s="21">
        <v>41.666666666666664</v>
      </c>
      <c r="U122" s="21">
        <v>41.666666666666664</v>
      </c>
      <c r="V122" s="21">
        <v>41.666666666666664</v>
      </c>
      <c r="W122" s="21">
        <v>41.666666666666664</v>
      </c>
      <c r="X122" s="21">
        <v>41.666666666666664</v>
      </c>
      <c r="Y122" s="21">
        <v>41.666666666666664</v>
      </c>
      <c r="Z122" s="21">
        <v>41.666666666666664</v>
      </c>
      <c r="AA122" s="21">
        <v>41.666666666666664</v>
      </c>
      <c r="AB122" s="21">
        <v>41.666666666666664</v>
      </c>
      <c r="AC122" s="21">
        <v>41.666666666666664</v>
      </c>
      <c r="AD122" s="21">
        <v>41.666666666666664</v>
      </c>
      <c r="AE122" s="21">
        <v>41.666666666666664</v>
      </c>
      <c r="AF122" s="21">
        <v>41.666666666666664</v>
      </c>
      <c r="AG122" s="21">
        <v>41.666666666666664</v>
      </c>
      <c r="AH122" s="21">
        <v>41.666666666666664</v>
      </c>
      <c r="AI122" s="21">
        <v>41.666666666666664</v>
      </c>
      <c r="AJ122" s="21">
        <v>41.666666666666664</v>
      </c>
    </row>
    <row r="123" spans="2:36" x14ac:dyDescent="0.2">
      <c r="B123" s="5" t="s">
        <v>64</v>
      </c>
      <c r="C123" s="5" t="s">
        <v>217</v>
      </c>
      <c r="D123" s="5" t="s">
        <v>188</v>
      </c>
      <c r="E123" s="5">
        <v>2022</v>
      </c>
      <c r="F123" s="5" t="s">
        <v>181</v>
      </c>
      <c r="G123" s="5" t="s">
        <v>207</v>
      </c>
      <c r="H123" s="21">
        <v>55.555555555555557</v>
      </c>
      <c r="I123" s="21">
        <v>55.555555555555557</v>
      </c>
      <c r="J123" s="21">
        <v>55.555555555555557</v>
      </c>
      <c r="K123" s="21">
        <v>55.555555555555557</v>
      </c>
      <c r="L123" s="21">
        <v>55.555555555555557</v>
      </c>
      <c r="M123" s="21">
        <v>55.555555555555557</v>
      </c>
      <c r="N123" s="21">
        <v>55.555555555555557</v>
      </c>
      <c r="O123" s="21">
        <v>55.555555555555557</v>
      </c>
      <c r="P123" s="21">
        <v>55.555555555555557</v>
      </c>
      <c r="Q123" s="21">
        <v>55.555555555555557</v>
      </c>
      <c r="R123" s="21">
        <v>55.555555555555557</v>
      </c>
      <c r="S123" s="21">
        <v>55.555555555555557</v>
      </c>
      <c r="T123" s="21">
        <v>55.555555555555557</v>
      </c>
      <c r="U123" s="21">
        <v>55.555555555555557</v>
      </c>
      <c r="V123" s="21">
        <v>55.555555555555557</v>
      </c>
      <c r="W123" s="21">
        <v>55.555555555555557</v>
      </c>
      <c r="X123" s="21">
        <v>55.555555555555557</v>
      </c>
      <c r="Y123" s="21">
        <v>55.555555555555557</v>
      </c>
      <c r="Z123" s="21">
        <v>55.555555555555557</v>
      </c>
      <c r="AA123" s="21">
        <v>55.555555555555557</v>
      </c>
      <c r="AB123" s="21">
        <v>55.555555555555557</v>
      </c>
      <c r="AC123" s="21">
        <v>55.555555555555557</v>
      </c>
      <c r="AD123" s="21">
        <v>55.555555555555557</v>
      </c>
      <c r="AE123" s="21">
        <v>55.555555555555557</v>
      </c>
      <c r="AF123" s="21">
        <v>55.555555555555557</v>
      </c>
      <c r="AG123" s="21">
        <v>55.555555555555557</v>
      </c>
      <c r="AH123" s="21">
        <v>55.555555555555557</v>
      </c>
      <c r="AI123" s="21">
        <v>55.555555555555557</v>
      </c>
      <c r="AJ123" s="21">
        <v>55.555555555555557</v>
      </c>
    </row>
    <row r="124" spans="2:36" x14ac:dyDescent="0.2">
      <c r="B124" s="5" t="s">
        <v>64</v>
      </c>
      <c r="C124" s="5" t="s">
        <v>162</v>
      </c>
      <c r="D124" s="5" t="s">
        <v>188</v>
      </c>
      <c r="E124" s="5">
        <v>2022</v>
      </c>
      <c r="F124" s="5" t="s">
        <v>181</v>
      </c>
      <c r="G124" s="5" t="s">
        <v>207</v>
      </c>
      <c r="H124" s="21">
        <v>732</v>
      </c>
      <c r="I124" s="21">
        <v>732</v>
      </c>
      <c r="J124" s="21">
        <v>732</v>
      </c>
      <c r="K124" s="21">
        <v>732</v>
      </c>
      <c r="L124" s="21">
        <v>732</v>
      </c>
      <c r="M124" s="21">
        <v>732</v>
      </c>
      <c r="N124" s="21">
        <v>732</v>
      </c>
      <c r="O124" s="21">
        <v>732</v>
      </c>
      <c r="P124" s="21">
        <v>732</v>
      </c>
      <c r="Q124" s="21">
        <v>732</v>
      </c>
      <c r="R124" s="21">
        <v>732</v>
      </c>
      <c r="S124" s="21">
        <v>732</v>
      </c>
      <c r="T124" s="21">
        <v>732</v>
      </c>
      <c r="U124" s="21">
        <v>732</v>
      </c>
      <c r="V124" s="21">
        <v>732</v>
      </c>
      <c r="W124" s="21">
        <v>732</v>
      </c>
      <c r="X124" s="21">
        <v>732</v>
      </c>
      <c r="Y124" s="21">
        <v>732</v>
      </c>
      <c r="Z124" s="21">
        <v>732</v>
      </c>
      <c r="AA124" s="21">
        <v>732</v>
      </c>
      <c r="AB124" s="21">
        <v>732</v>
      </c>
      <c r="AC124" s="21">
        <v>732</v>
      </c>
      <c r="AD124" s="21">
        <v>732</v>
      </c>
      <c r="AE124" s="21">
        <v>732</v>
      </c>
      <c r="AF124" s="21">
        <v>732</v>
      </c>
      <c r="AG124" s="21">
        <v>732</v>
      </c>
      <c r="AH124" s="21">
        <v>732</v>
      </c>
      <c r="AI124" s="21">
        <v>732</v>
      </c>
      <c r="AJ124" s="21">
        <v>732</v>
      </c>
    </row>
    <row r="125" spans="2:36" x14ac:dyDescent="0.2">
      <c r="B125" s="5" t="s">
        <v>64</v>
      </c>
      <c r="C125" s="5" t="s">
        <v>218</v>
      </c>
      <c r="D125" s="5" t="s">
        <v>188</v>
      </c>
      <c r="E125" s="5">
        <v>2022</v>
      </c>
      <c r="F125" s="5" t="s">
        <v>181</v>
      </c>
      <c r="G125" s="5" t="s">
        <v>207</v>
      </c>
      <c r="H125" s="21">
        <v>816</v>
      </c>
      <c r="I125" s="21">
        <v>816</v>
      </c>
      <c r="J125" s="21">
        <v>816</v>
      </c>
      <c r="K125" s="21">
        <v>816</v>
      </c>
      <c r="L125" s="21">
        <v>816</v>
      </c>
      <c r="M125" s="21">
        <v>816</v>
      </c>
      <c r="N125" s="21">
        <v>816</v>
      </c>
      <c r="O125" s="21">
        <v>816</v>
      </c>
      <c r="P125" s="21">
        <v>816</v>
      </c>
      <c r="Q125" s="21">
        <v>816</v>
      </c>
      <c r="R125" s="21">
        <v>816</v>
      </c>
      <c r="S125" s="21">
        <v>816</v>
      </c>
      <c r="T125" s="21">
        <v>816</v>
      </c>
      <c r="U125" s="21">
        <v>816</v>
      </c>
      <c r="V125" s="21">
        <v>816</v>
      </c>
      <c r="W125" s="21">
        <v>816</v>
      </c>
      <c r="X125" s="21">
        <v>816</v>
      </c>
      <c r="Y125" s="21">
        <v>816</v>
      </c>
      <c r="Z125" s="21">
        <v>816</v>
      </c>
      <c r="AA125" s="21">
        <v>816</v>
      </c>
      <c r="AB125" s="21">
        <v>816</v>
      </c>
      <c r="AC125" s="21">
        <v>816</v>
      </c>
      <c r="AD125" s="21">
        <v>816</v>
      </c>
      <c r="AE125" s="21">
        <v>816</v>
      </c>
      <c r="AF125" s="21">
        <v>816</v>
      </c>
      <c r="AG125" s="21">
        <v>816</v>
      </c>
      <c r="AH125" s="21">
        <v>816</v>
      </c>
      <c r="AI125" s="21">
        <v>816</v>
      </c>
      <c r="AJ125" s="21">
        <v>816</v>
      </c>
    </row>
    <row r="126" spans="2:36" x14ac:dyDescent="0.2">
      <c r="B126" s="5" t="s">
        <v>64</v>
      </c>
      <c r="C126" s="5" t="s">
        <v>161</v>
      </c>
      <c r="D126" s="5" t="s">
        <v>188</v>
      </c>
      <c r="E126" s="5">
        <v>2022</v>
      </c>
      <c r="F126" s="5" t="s">
        <v>181</v>
      </c>
      <c r="G126" s="5" t="s">
        <v>207</v>
      </c>
      <c r="H126" s="21">
        <v>950</v>
      </c>
      <c r="I126" s="21">
        <v>950</v>
      </c>
      <c r="J126" s="21">
        <v>950</v>
      </c>
      <c r="K126" s="21">
        <v>950</v>
      </c>
      <c r="L126" s="21">
        <v>950</v>
      </c>
      <c r="M126" s="21">
        <v>950</v>
      </c>
      <c r="N126" s="21">
        <v>950</v>
      </c>
      <c r="O126" s="21">
        <v>950</v>
      </c>
      <c r="P126" s="21">
        <v>950</v>
      </c>
      <c r="Q126" s="21">
        <v>950</v>
      </c>
      <c r="R126" s="21">
        <v>950</v>
      </c>
      <c r="S126" s="21">
        <v>950</v>
      </c>
      <c r="T126" s="21">
        <v>950</v>
      </c>
      <c r="U126" s="21">
        <v>950</v>
      </c>
      <c r="V126" s="21">
        <v>950</v>
      </c>
      <c r="W126" s="21">
        <v>950</v>
      </c>
      <c r="X126" s="21">
        <v>950</v>
      </c>
      <c r="Y126" s="21">
        <v>950</v>
      </c>
      <c r="Z126" s="21">
        <v>950</v>
      </c>
      <c r="AA126" s="21">
        <v>950</v>
      </c>
      <c r="AB126" s="21">
        <v>950</v>
      </c>
      <c r="AC126" s="21">
        <v>950</v>
      </c>
      <c r="AD126" s="21">
        <v>950</v>
      </c>
      <c r="AE126" s="21">
        <v>950</v>
      </c>
      <c r="AF126" s="21">
        <v>950</v>
      </c>
      <c r="AG126" s="21">
        <v>950</v>
      </c>
      <c r="AH126" s="21">
        <v>950</v>
      </c>
      <c r="AI126" s="21">
        <v>950</v>
      </c>
      <c r="AJ126" s="21">
        <v>950</v>
      </c>
    </row>
    <row r="127" spans="2:36" x14ac:dyDescent="0.2">
      <c r="B127" s="5" t="s">
        <v>64</v>
      </c>
      <c r="C127" s="5" t="s">
        <v>219</v>
      </c>
      <c r="D127" s="5" t="s">
        <v>188</v>
      </c>
      <c r="E127" s="5">
        <v>2022</v>
      </c>
      <c r="F127" s="5" t="s">
        <v>181</v>
      </c>
      <c r="G127" s="5" t="s">
        <v>207</v>
      </c>
      <c r="H127" s="21">
        <v>1024</v>
      </c>
      <c r="I127" s="21">
        <v>1024</v>
      </c>
      <c r="J127" s="21">
        <v>1024</v>
      </c>
      <c r="K127" s="21">
        <v>1024</v>
      </c>
      <c r="L127" s="21">
        <v>1024</v>
      </c>
      <c r="M127" s="21">
        <v>1024</v>
      </c>
      <c r="N127" s="21">
        <v>1024</v>
      </c>
      <c r="O127" s="21">
        <v>1024</v>
      </c>
      <c r="P127" s="21">
        <v>1024</v>
      </c>
      <c r="Q127" s="21">
        <v>1024</v>
      </c>
      <c r="R127" s="21">
        <v>1024</v>
      </c>
      <c r="S127" s="21">
        <v>1024</v>
      </c>
      <c r="T127" s="21">
        <v>1024</v>
      </c>
      <c r="U127" s="21">
        <v>1024</v>
      </c>
      <c r="V127" s="21">
        <v>1024</v>
      </c>
      <c r="W127" s="21">
        <v>1024</v>
      </c>
      <c r="X127" s="21">
        <v>1024</v>
      </c>
      <c r="Y127" s="21">
        <v>1024</v>
      </c>
      <c r="Z127" s="21">
        <v>1024</v>
      </c>
      <c r="AA127" s="21">
        <v>1024</v>
      </c>
      <c r="AB127" s="21">
        <v>1024</v>
      </c>
      <c r="AC127" s="21">
        <v>1024</v>
      </c>
      <c r="AD127" s="21">
        <v>1024</v>
      </c>
      <c r="AE127" s="21">
        <v>1024</v>
      </c>
      <c r="AF127" s="21">
        <v>1024</v>
      </c>
      <c r="AG127" s="21">
        <v>1024</v>
      </c>
      <c r="AH127" s="21">
        <v>1024</v>
      </c>
      <c r="AI127" s="21">
        <v>1024</v>
      </c>
      <c r="AJ127" s="21">
        <v>1024</v>
      </c>
    </row>
    <row r="128" spans="2:36" x14ac:dyDescent="0.2">
      <c r="B128" s="5" t="s">
        <v>64</v>
      </c>
      <c r="C128" s="5" t="s">
        <v>160</v>
      </c>
      <c r="D128" s="5" t="s">
        <v>188</v>
      </c>
      <c r="E128" s="5">
        <v>2022</v>
      </c>
      <c r="F128" s="5" t="s">
        <v>181</v>
      </c>
      <c r="G128" s="5" t="s">
        <v>207</v>
      </c>
      <c r="H128" s="21">
        <v>1551</v>
      </c>
      <c r="I128" s="21">
        <v>1551</v>
      </c>
      <c r="J128" s="21">
        <v>1551</v>
      </c>
      <c r="K128" s="21">
        <v>1551</v>
      </c>
      <c r="L128" s="21">
        <v>1551</v>
      </c>
      <c r="M128" s="21">
        <v>1551</v>
      </c>
      <c r="N128" s="21">
        <v>1551</v>
      </c>
      <c r="O128" s="21">
        <v>1551</v>
      </c>
      <c r="P128" s="21">
        <v>1551</v>
      </c>
      <c r="Q128" s="21">
        <v>1551</v>
      </c>
      <c r="R128" s="21">
        <v>1551</v>
      </c>
      <c r="S128" s="21">
        <v>1551</v>
      </c>
      <c r="T128" s="21">
        <v>1551</v>
      </c>
      <c r="U128" s="21">
        <v>1551</v>
      </c>
      <c r="V128" s="21">
        <v>1551</v>
      </c>
      <c r="W128" s="21">
        <v>1551</v>
      </c>
      <c r="X128" s="21">
        <v>1551</v>
      </c>
      <c r="Y128" s="21">
        <v>1551</v>
      </c>
      <c r="Z128" s="21">
        <v>1551</v>
      </c>
      <c r="AA128" s="21">
        <v>1551</v>
      </c>
      <c r="AB128" s="21">
        <v>1551</v>
      </c>
      <c r="AC128" s="21">
        <v>1551</v>
      </c>
      <c r="AD128" s="21">
        <v>1551</v>
      </c>
      <c r="AE128" s="21">
        <v>1551</v>
      </c>
      <c r="AF128" s="21">
        <v>1551</v>
      </c>
      <c r="AG128" s="21">
        <v>1551</v>
      </c>
      <c r="AH128" s="21">
        <v>1551</v>
      </c>
      <c r="AI128" s="21">
        <v>1551</v>
      </c>
      <c r="AJ128" s="21">
        <v>1551</v>
      </c>
    </row>
    <row r="129" spans="2:36" x14ac:dyDescent="0.2">
      <c r="B129" s="5" t="s">
        <v>64</v>
      </c>
      <c r="C129" s="5" t="s">
        <v>220</v>
      </c>
      <c r="D129" s="5" t="s">
        <v>188</v>
      </c>
      <c r="E129" s="5">
        <v>2022</v>
      </c>
      <c r="F129" s="5" t="s">
        <v>181</v>
      </c>
      <c r="G129" s="5" t="s">
        <v>207</v>
      </c>
      <c r="H129" s="21">
        <v>1654</v>
      </c>
      <c r="I129" s="21">
        <v>1654</v>
      </c>
      <c r="J129" s="21">
        <v>1654</v>
      </c>
      <c r="K129" s="21">
        <v>1654</v>
      </c>
      <c r="L129" s="21">
        <v>1654</v>
      </c>
      <c r="M129" s="21">
        <v>1654</v>
      </c>
      <c r="N129" s="21">
        <v>1654</v>
      </c>
      <c r="O129" s="21">
        <v>1654</v>
      </c>
      <c r="P129" s="21">
        <v>1654</v>
      </c>
      <c r="Q129" s="21">
        <v>1654</v>
      </c>
      <c r="R129" s="21">
        <v>1654</v>
      </c>
      <c r="S129" s="21">
        <v>1654</v>
      </c>
      <c r="T129" s="21">
        <v>1654</v>
      </c>
      <c r="U129" s="21">
        <v>1654</v>
      </c>
      <c r="V129" s="21">
        <v>1654</v>
      </c>
      <c r="W129" s="21">
        <v>1654</v>
      </c>
      <c r="X129" s="21">
        <v>1654</v>
      </c>
      <c r="Y129" s="21">
        <v>1654</v>
      </c>
      <c r="Z129" s="21">
        <v>1654</v>
      </c>
      <c r="AA129" s="21">
        <v>1654</v>
      </c>
      <c r="AB129" s="21">
        <v>1654</v>
      </c>
      <c r="AC129" s="21">
        <v>1654</v>
      </c>
      <c r="AD129" s="21">
        <v>1654</v>
      </c>
      <c r="AE129" s="21">
        <v>1654</v>
      </c>
      <c r="AF129" s="21">
        <v>1654</v>
      </c>
      <c r="AG129" s="21">
        <v>1654</v>
      </c>
      <c r="AH129" s="21">
        <v>1654</v>
      </c>
      <c r="AI129" s="21">
        <v>1654</v>
      </c>
      <c r="AJ129" s="21">
        <v>1654</v>
      </c>
    </row>
    <row r="130" spans="2:36" x14ac:dyDescent="0.2">
      <c r="B130" s="5" t="s">
        <v>64</v>
      </c>
      <c r="C130" s="5" t="s">
        <v>164</v>
      </c>
      <c r="D130" s="5" t="s">
        <v>188</v>
      </c>
      <c r="E130" s="5">
        <v>2022</v>
      </c>
      <c r="F130" s="5" t="s">
        <v>181</v>
      </c>
      <c r="G130" s="5" t="s">
        <v>207</v>
      </c>
      <c r="H130" s="21">
        <v>1928</v>
      </c>
      <c r="I130" s="21">
        <v>1928</v>
      </c>
      <c r="J130" s="21">
        <v>1928</v>
      </c>
      <c r="K130" s="21">
        <v>1928</v>
      </c>
      <c r="L130" s="21">
        <v>1928</v>
      </c>
      <c r="M130" s="21">
        <v>1928</v>
      </c>
      <c r="N130" s="21">
        <v>1928</v>
      </c>
      <c r="O130" s="21">
        <v>1928</v>
      </c>
      <c r="P130" s="21">
        <v>1928</v>
      </c>
      <c r="Q130" s="21">
        <v>1928</v>
      </c>
      <c r="R130" s="21">
        <v>1928</v>
      </c>
      <c r="S130" s="21">
        <v>1928</v>
      </c>
      <c r="T130" s="21">
        <v>1928</v>
      </c>
      <c r="U130" s="21">
        <v>1928</v>
      </c>
      <c r="V130" s="21">
        <v>1928</v>
      </c>
      <c r="W130" s="21">
        <v>1928</v>
      </c>
      <c r="X130" s="21">
        <v>1928</v>
      </c>
      <c r="Y130" s="21">
        <v>1928</v>
      </c>
      <c r="Z130" s="21">
        <v>1928</v>
      </c>
      <c r="AA130" s="21">
        <v>1928</v>
      </c>
      <c r="AB130" s="21">
        <v>1928</v>
      </c>
      <c r="AC130" s="21">
        <v>1928</v>
      </c>
      <c r="AD130" s="21">
        <v>1928</v>
      </c>
      <c r="AE130" s="21">
        <v>1928</v>
      </c>
      <c r="AF130" s="21">
        <v>1928</v>
      </c>
      <c r="AG130" s="21">
        <v>1928</v>
      </c>
      <c r="AH130" s="21">
        <v>1928</v>
      </c>
      <c r="AI130" s="21">
        <v>1928</v>
      </c>
      <c r="AJ130" s="21">
        <v>1928</v>
      </c>
    </row>
    <row r="131" spans="2:36" x14ac:dyDescent="0.2">
      <c r="B131" s="5" t="s">
        <v>64</v>
      </c>
      <c r="C131" s="5" t="s">
        <v>221</v>
      </c>
      <c r="D131" s="5" t="s">
        <v>188</v>
      </c>
      <c r="E131" s="5">
        <v>2022</v>
      </c>
      <c r="F131" s="5" t="s">
        <v>181</v>
      </c>
      <c r="G131" s="5" t="s">
        <v>207</v>
      </c>
      <c r="H131" s="21">
        <v>2065</v>
      </c>
      <c r="I131" s="21">
        <v>2065</v>
      </c>
      <c r="J131" s="21">
        <v>2065</v>
      </c>
      <c r="K131" s="21">
        <v>2065</v>
      </c>
      <c r="L131" s="21">
        <v>2065</v>
      </c>
      <c r="M131" s="21">
        <v>2065</v>
      </c>
      <c r="N131" s="21">
        <v>2065</v>
      </c>
      <c r="O131" s="21">
        <v>2065</v>
      </c>
      <c r="P131" s="21">
        <v>2065</v>
      </c>
      <c r="Q131" s="21">
        <v>2065</v>
      </c>
      <c r="R131" s="21">
        <v>2065</v>
      </c>
      <c r="S131" s="21">
        <v>2065</v>
      </c>
      <c r="T131" s="21">
        <v>2065</v>
      </c>
      <c r="U131" s="21">
        <v>2065</v>
      </c>
      <c r="V131" s="21">
        <v>2065</v>
      </c>
      <c r="W131" s="21">
        <v>2065</v>
      </c>
      <c r="X131" s="21">
        <v>2065</v>
      </c>
      <c r="Y131" s="21">
        <v>2065</v>
      </c>
      <c r="Z131" s="21">
        <v>2065</v>
      </c>
      <c r="AA131" s="21">
        <v>2065</v>
      </c>
      <c r="AB131" s="21">
        <v>2065</v>
      </c>
      <c r="AC131" s="21">
        <v>2065</v>
      </c>
      <c r="AD131" s="21">
        <v>2065</v>
      </c>
      <c r="AE131" s="21">
        <v>2065</v>
      </c>
      <c r="AF131" s="21">
        <v>2065</v>
      </c>
      <c r="AG131" s="21">
        <v>2065</v>
      </c>
      <c r="AH131" s="21">
        <v>2065</v>
      </c>
      <c r="AI131" s="21">
        <v>2065</v>
      </c>
      <c r="AJ131" s="21">
        <v>2065</v>
      </c>
    </row>
    <row r="132" spans="2:36" x14ac:dyDescent="0.2">
      <c r="B132" s="5" t="s">
        <v>64</v>
      </c>
      <c r="C132" s="5" t="s">
        <v>157</v>
      </c>
      <c r="D132" s="5" t="s">
        <v>188</v>
      </c>
      <c r="E132" s="5">
        <v>2022</v>
      </c>
      <c r="F132" s="5" t="s">
        <v>181</v>
      </c>
      <c r="G132" s="5" t="s">
        <v>207</v>
      </c>
      <c r="H132" s="21">
        <v>970</v>
      </c>
      <c r="I132" s="21">
        <v>970</v>
      </c>
      <c r="J132" s="21">
        <v>970</v>
      </c>
      <c r="K132" s="21">
        <v>970</v>
      </c>
      <c r="L132" s="21">
        <v>970</v>
      </c>
      <c r="M132" s="21">
        <v>970</v>
      </c>
      <c r="N132" s="21">
        <v>970</v>
      </c>
      <c r="O132" s="21">
        <v>970</v>
      </c>
      <c r="P132" s="21">
        <v>970</v>
      </c>
      <c r="Q132" s="21">
        <v>970</v>
      </c>
      <c r="R132" s="21">
        <v>970</v>
      </c>
      <c r="S132" s="21">
        <v>970</v>
      </c>
      <c r="T132" s="21">
        <v>970</v>
      </c>
      <c r="U132" s="21">
        <v>970</v>
      </c>
      <c r="V132" s="21">
        <v>970</v>
      </c>
      <c r="W132" s="21">
        <v>970</v>
      </c>
      <c r="X132" s="21">
        <v>970</v>
      </c>
      <c r="Y132" s="21">
        <v>970</v>
      </c>
      <c r="Z132" s="21">
        <v>970</v>
      </c>
      <c r="AA132" s="21">
        <v>970</v>
      </c>
      <c r="AB132" s="21">
        <v>970</v>
      </c>
      <c r="AC132" s="21">
        <v>970</v>
      </c>
      <c r="AD132" s="21">
        <v>970</v>
      </c>
      <c r="AE132" s="21">
        <v>970</v>
      </c>
      <c r="AF132" s="21">
        <v>970</v>
      </c>
      <c r="AG132" s="21">
        <v>970</v>
      </c>
      <c r="AH132" s="21">
        <v>970</v>
      </c>
      <c r="AI132" s="21">
        <v>970</v>
      </c>
      <c r="AJ132" s="21">
        <v>970</v>
      </c>
    </row>
    <row r="133" spans="2:36" x14ac:dyDescent="0.2">
      <c r="B133" s="5" t="s">
        <v>64</v>
      </c>
      <c r="C133" s="5" t="s">
        <v>222</v>
      </c>
      <c r="D133" s="5" t="s">
        <v>188</v>
      </c>
      <c r="E133" s="5">
        <v>2022</v>
      </c>
      <c r="F133" s="5" t="s">
        <v>181</v>
      </c>
      <c r="G133" s="5" t="s">
        <v>207</v>
      </c>
      <c r="H133" s="21">
        <v>1070</v>
      </c>
      <c r="I133" s="21">
        <v>1070</v>
      </c>
      <c r="J133" s="21">
        <v>1070</v>
      </c>
      <c r="K133" s="21">
        <v>1070</v>
      </c>
      <c r="L133" s="21">
        <v>1070</v>
      </c>
      <c r="M133" s="21">
        <v>1070</v>
      </c>
      <c r="N133" s="21">
        <v>1070</v>
      </c>
      <c r="O133" s="21">
        <v>1070</v>
      </c>
      <c r="P133" s="21">
        <v>1070</v>
      </c>
      <c r="Q133" s="21">
        <v>1070</v>
      </c>
      <c r="R133" s="21">
        <v>1070</v>
      </c>
      <c r="S133" s="21">
        <v>1070</v>
      </c>
      <c r="T133" s="21">
        <v>1070</v>
      </c>
      <c r="U133" s="21">
        <v>1070</v>
      </c>
      <c r="V133" s="21">
        <v>1070</v>
      </c>
      <c r="W133" s="21">
        <v>1070</v>
      </c>
      <c r="X133" s="21">
        <v>1070</v>
      </c>
      <c r="Y133" s="21">
        <v>1070</v>
      </c>
      <c r="Z133" s="21">
        <v>1070</v>
      </c>
      <c r="AA133" s="21">
        <v>1070</v>
      </c>
      <c r="AB133" s="21">
        <v>1070</v>
      </c>
      <c r="AC133" s="21">
        <v>1070</v>
      </c>
      <c r="AD133" s="21">
        <v>1070</v>
      </c>
      <c r="AE133" s="21">
        <v>1070</v>
      </c>
      <c r="AF133" s="21">
        <v>1070</v>
      </c>
      <c r="AG133" s="21">
        <v>1070</v>
      </c>
      <c r="AH133" s="21">
        <v>1070</v>
      </c>
      <c r="AI133" s="21">
        <v>1070</v>
      </c>
      <c r="AJ133" s="21">
        <v>1070</v>
      </c>
    </row>
    <row r="134" spans="2:36" x14ac:dyDescent="0.2">
      <c r="B134" s="5" t="s">
        <v>64</v>
      </c>
      <c r="C134" s="5" t="s">
        <v>159</v>
      </c>
      <c r="D134" s="5" t="s">
        <v>188</v>
      </c>
      <c r="E134" s="5">
        <v>2022</v>
      </c>
      <c r="F134" s="5" t="s">
        <v>181</v>
      </c>
      <c r="G134" s="5" t="s">
        <v>207</v>
      </c>
      <c r="H134" s="21">
        <v>1057</v>
      </c>
      <c r="I134" s="21">
        <v>1057</v>
      </c>
      <c r="J134" s="21">
        <v>1057</v>
      </c>
      <c r="K134" s="21">
        <v>1057</v>
      </c>
      <c r="L134" s="21">
        <v>1057</v>
      </c>
      <c r="M134" s="21">
        <v>1057</v>
      </c>
      <c r="N134" s="21">
        <v>1057</v>
      </c>
      <c r="O134" s="21">
        <v>1057</v>
      </c>
      <c r="P134" s="21">
        <v>1057</v>
      </c>
      <c r="Q134" s="21">
        <v>1057</v>
      </c>
      <c r="R134" s="21">
        <v>1057</v>
      </c>
      <c r="S134" s="21">
        <v>1057</v>
      </c>
      <c r="T134" s="21">
        <v>1057</v>
      </c>
      <c r="U134" s="21">
        <v>1057</v>
      </c>
      <c r="V134" s="21">
        <v>1057</v>
      </c>
      <c r="W134" s="21">
        <v>1057</v>
      </c>
      <c r="X134" s="21">
        <v>1057</v>
      </c>
      <c r="Y134" s="21">
        <v>1057</v>
      </c>
      <c r="Z134" s="21">
        <v>1057</v>
      </c>
      <c r="AA134" s="21">
        <v>1057</v>
      </c>
      <c r="AB134" s="21">
        <v>1057</v>
      </c>
      <c r="AC134" s="21">
        <v>1057</v>
      </c>
      <c r="AD134" s="21">
        <v>1057</v>
      </c>
      <c r="AE134" s="21">
        <v>1057</v>
      </c>
      <c r="AF134" s="21">
        <v>1057</v>
      </c>
      <c r="AG134" s="21">
        <v>1057</v>
      </c>
      <c r="AH134" s="21">
        <v>1057</v>
      </c>
      <c r="AI134" s="21">
        <v>1057</v>
      </c>
      <c r="AJ134" s="21">
        <v>1057</v>
      </c>
    </row>
    <row r="135" spans="2:36" x14ac:dyDescent="0.2">
      <c r="B135" s="5" t="s">
        <v>64</v>
      </c>
      <c r="C135" s="5" t="s">
        <v>223</v>
      </c>
      <c r="D135" s="5" t="s">
        <v>188</v>
      </c>
      <c r="E135" s="5">
        <v>2022</v>
      </c>
      <c r="F135" s="5" t="s">
        <v>181</v>
      </c>
      <c r="G135" s="5" t="s">
        <v>207</v>
      </c>
      <c r="H135" s="21">
        <v>1096</v>
      </c>
      <c r="I135" s="21">
        <v>1096</v>
      </c>
      <c r="J135" s="21">
        <v>1096</v>
      </c>
      <c r="K135" s="21">
        <v>1096</v>
      </c>
      <c r="L135" s="21">
        <v>1096</v>
      </c>
      <c r="M135" s="21">
        <v>1096</v>
      </c>
      <c r="N135" s="21">
        <v>1096</v>
      </c>
      <c r="O135" s="21">
        <v>1096</v>
      </c>
      <c r="P135" s="21">
        <v>1096</v>
      </c>
      <c r="Q135" s="21">
        <v>1096</v>
      </c>
      <c r="R135" s="21">
        <v>1096</v>
      </c>
      <c r="S135" s="21">
        <v>1096</v>
      </c>
      <c r="T135" s="21">
        <v>1096</v>
      </c>
      <c r="U135" s="21">
        <v>1096</v>
      </c>
      <c r="V135" s="21">
        <v>1096</v>
      </c>
      <c r="W135" s="21">
        <v>1096</v>
      </c>
      <c r="X135" s="21">
        <v>1096</v>
      </c>
      <c r="Y135" s="21">
        <v>1096</v>
      </c>
      <c r="Z135" s="21">
        <v>1096</v>
      </c>
      <c r="AA135" s="21">
        <v>1096</v>
      </c>
      <c r="AB135" s="21">
        <v>1096</v>
      </c>
      <c r="AC135" s="21">
        <v>1096</v>
      </c>
      <c r="AD135" s="21">
        <v>1096</v>
      </c>
      <c r="AE135" s="21">
        <v>1096</v>
      </c>
      <c r="AF135" s="21">
        <v>1096</v>
      </c>
      <c r="AG135" s="21">
        <v>1096</v>
      </c>
      <c r="AH135" s="21">
        <v>1096</v>
      </c>
      <c r="AI135" s="21">
        <v>1096</v>
      </c>
      <c r="AJ135" s="21">
        <v>1096</v>
      </c>
    </row>
    <row r="136" spans="2:36" x14ac:dyDescent="0.2">
      <c r="B136" s="5" t="s">
        <v>64</v>
      </c>
      <c r="C136" s="5" t="s">
        <v>158</v>
      </c>
      <c r="D136" s="5" t="s">
        <v>188</v>
      </c>
      <c r="E136" s="5">
        <v>2022</v>
      </c>
      <c r="F136" s="5" t="s">
        <v>181</v>
      </c>
      <c r="G136" s="5" t="s">
        <v>207</v>
      </c>
      <c r="H136" s="21">
        <v>583</v>
      </c>
      <c r="I136" s="21">
        <v>571.375</v>
      </c>
      <c r="J136" s="21">
        <v>559.75</v>
      </c>
      <c r="K136" s="21">
        <v>548.125</v>
      </c>
      <c r="L136" s="21">
        <v>536.5</v>
      </c>
      <c r="M136" s="21">
        <v>524.875</v>
      </c>
      <c r="N136" s="21">
        <v>513.25</v>
      </c>
      <c r="O136" s="21">
        <v>501.625</v>
      </c>
      <c r="P136" s="21">
        <v>490</v>
      </c>
      <c r="Q136" s="21">
        <v>490</v>
      </c>
      <c r="R136" s="21">
        <v>490</v>
      </c>
      <c r="S136" s="21">
        <v>490</v>
      </c>
      <c r="T136" s="21">
        <v>490</v>
      </c>
      <c r="U136" s="21">
        <v>490</v>
      </c>
      <c r="V136" s="21">
        <v>490</v>
      </c>
      <c r="W136" s="21">
        <v>490</v>
      </c>
      <c r="X136" s="21">
        <v>490</v>
      </c>
      <c r="Y136" s="21">
        <v>490</v>
      </c>
      <c r="Z136" s="21">
        <v>490</v>
      </c>
      <c r="AA136" s="21">
        <v>490</v>
      </c>
      <c r="AB136" s="21">
        <v>490</v>
      </c>
      <c r="AC136" s="21">
        <v>490</v>
      </c>
      <c r="AD136" s="21">
        <v>490</v>
      </c>
      <c r="AE136" s="21">
        <v>490</v>
      </c>
      <c r="AF136" s="21">
        <v>490</v>
      </c>
      <c r="AG136" s="21">
        <v>490</v>
      </c>
      <c r="AH136" s="21">
        <v>490</v>
      </c>
      <c r="AI136" s="21">
        <v>490</v>
      </c>
      <c r="AJ136" s="21">
        <v>490</v>
      </c>
    </row>
    <row r="137" spans="2:36" x14ac:dyDescent="0.2">
      <c r="B137" s="5" t="s">
        <v>64</v>
      </c>
      <c r="C137" s="5" t="s">
        <v>224</v>
      </c>
      <c r="D137" s="5" t="s">
        <v>188</v>
      </c>
      <c r="E137" s="5">
        <v>2022</v>
      </c>
      <c r="F137" s="5" t="s">
        <v>181</v>
      </c>
      <c r="G137" s="5" t="s">
        <v>207</v>
      </c>
      <c r="H137" s="21">
        <v>740</v>
      </c>
      <c r="I137" s="21">
        <v>740</v>
      </c>
      <c r="J137" s="21">
        <v>740</v>
      </c>
      <c r="K137" s="21">
        <v>740</v>
      </c>
      <c r="L137" s="21">
        <v>740</v>
      </c>
      <c r="M137" s="21">
        <v>740</v>
      </c>
      <c r="N137" s="21">
        <v>740</v>
      </c>
      <c r="O137" s="21">
        <v>740</v>
      </c>
      <c r="P137" s="21">
        <v>740</v>
      </c>
      <c r="Q137" s="21">
        <v>740</v>
      </c>
      <c r="R137" s="21">
        <v>740</v>
      </c>
      <c r="S137" s="21">
        <v>740</v>
      </c>
      <c r="T137" s="21">
        <v>740</v>
      </c>
      <c r="U137" s="21">
        <v>740</v>
      </c>
      <c r="V137" s="21">
        <v>740</v>
      </c>
      <c r="W137" s="21">
        <v>740</v>
      </c>
      <c r="X137" s="21">
        <v>740</v>
      </c>
      <c r="Y137" s="21">
        <v>740</v>
      </c>
      <c r="Z137" s="21">
        <v>740</v>
      </c>
      <c r="AA137" s="21">
        <v>740</v>
      </c>
      <c r="AB137" s="21">
        <v>740</v>
      </c>
      <c r="AC137" s="21">
        <v>740</v>
      </c>
      <c r="AD137" s="21">
        <v>740</v>
      </c>
      <c r="AE137" s="21">
        <v>740</v>
      </c>
      <c r="AF137" s="21">
        <v>740</v>
      </c>
      <c r="AG137" s="21">
        <v>740</v>
      </c>
      <c r="AH137" s="21">
        <v>740</v>
      </c>
      <c r="AI137" s="21">
        <v>740</v>
      </c>
      <c r="AJ137" s="21">
        <v>740</v>
      </c>
    </row>
    <row r="138" spans="2:36" x14ac:dyDescent="0.2">
      <c r="B138" s="5" t="s">
        <v>52</v>
      </c>
      <c r="C138" s="5" t="s">
        <v>199</v>
      </c>
      <c r="D138" s="5" t="s">
        <v>206</v>
      </c>
      <c r="E138" s="5">
        <v>2022</v>
      </c>
      <c r="F138" s="5" t="s">
        <v>181</v>
      </c>
      <c r="G138" s="5" t="s">
        <v>207</v>
      </c>
      <c r="H138" s="21">
        <v>214</v>
      </c>
      <c r="I138" s="21">
        <v>214</v>
      </c>
      <c r="J138" s="21">
        <v>214</v>
      </c>
      <c r="K138" s="21">
        <v>209</v>
      </c>
      <c r="L138" s="21">
        <v>205</v>
      </c>
      <c r="M138" s="21">
        <v>200</v>
      </c>
      <c r="N138" s="21">
        <v>196</v>
      </c>
      <c r="O138" s="21">
        <v>192</v>
      </c>
      <c r="P138" s="21">
        <v>190</v>
      </c>
      <c r="Q138" s="21">
        <v>189</v>
      </c>
      <c r="R138" s="21">
        <v>187</v>
      </c>
      <c r="S138" s="21">
        <v>186</v>
      </c>
      <c r="T138" s="21">
        <v>184</v>
      </c>
      <c r="U138" s="21">
        <v>183</v>
      </c>
      <c r="V138" s="21">
        <v>181</v>
      </c>
      <c r="W138" s="21">
        <v>180</v>
      </c>
      <c r="X138" s="21">
        <v>178</v>
      </c>
      <c r="Y138" s="21">
        <v>177</v>
      </c>
      <c r="Z138" s="21">
        <v>176</v>
      </c>
      <c r="AA138" s="21">
        <v>175</v>
      </c>
      <c r="AB138" s="21">
        <v>175</v>
      </c>
      <c r="AC138" s="21">
        <v>174</v>
      </c>
      <c r="AD138" s="21">
        <v>173</v>
      </c>
      <c r="AE138" s="21">
        <v>173</v>
      </c>
      <c r="AF138" s="21">
        <v>172</v>
      </c>
      <c r="AG138" s="21">
        <v>171</v>
      </c>
      <c r="AH138" s="21">
        <v>171</v>
      </c>
      <c r="AI138" s="21">
        <v>170</v>
      </c>
      <c r="AJ138" s="21">
        <v>166</v>
      </c>
    </row>
    <row r="139" spans="2:36" x14ac:dyDescent="0.2">
      <c r="B139" s="5" t="s">
        <v>52</v>
      </c>
      <c r="C139" s="5" t="s">
        <v>201</v>
      </c>
      <c r="D139" s="5" t="s">
        <v>206</v>
      </c>
      <c r="E139" s="5">
        <v>2022</v>
      </c>
      <c r="F139" s="5" t="s">
        <v>181</v>
      </c>
      <c r="G139" s="5" t="s">
        <v>207</v>
      </c>
      <c r="H139" s="21">
        <v>183</v>
      </c>
      <c r="I139" s="21">
        <v>183</v>
      </c>
      <c r="J139" s="21">
        <v>183</v>
      </c>
      <c r="K139" s="21">
        <v>179</v>
      </c>
      <c r="L139" s="21">
        <v>175</v>
      </c>
      <c r="M139" s="21">
        <v>171</v>
      </c>
      <c r="N139" s="21">
        <v>168</v>
      </c>
      <c r="O139" s="21">
        <v>164</v>
      </c>
      <c r="P139" s="21">
        <v>163</v>
      </c>
      <c r="Q139" s="21">
        <v>161</v>
      </c>
      <c r="R139" s="21">
        <v>160</v>
      </c>
      <c r="S139" s="21">
        <v>159</v>
      </c>
      <c r="T139" s="21">
        <v>158</v>
      </c>
      <c r="U139" s="21">
        <v>156</v>
      </c>
      <c r="V139" s="21">
        <v>155</v>
      </c>
      <c r="W139" s="21">
        <v>154</v>
      </c>
      <c r="X139" s="21">
        <v>153</v>
      </c>
      <c r="Y139" s="21">
        <v>151</v>
      </c>
      <c r="Z139" s="21">
        <v>151</v>
      </c>
      <c r="AA139" s="21">
        <v>150</v>
      </c>
      <c r="AB139" s="21">
        <v>149</v>
      </c>
      <c r="AC139" s="21">
        <v>149</v>
      </c>
      <c r="AD139" s="21">
        <v>148</v>
      </c>
      <c r="AE139" s="21">
        <v>148</v>
      </c>
      <c r="AF139" s="21">
        <v>147</v>
      </c>
      <c r="AG139" s="21">
        <v>146</v>
      </c>
      <c r="AH139" s="21">
        <v>146</v>
      </c>
      <c r="AI139" s="21">
        <v>145</v>
      </c>
      <c r="AJ139" s="21">
        <v>142</v>
      </c>
    </row>
    <row r="140" spans="2:36" x14ac:dyDescent="0.2">
      <c r="B140" s="5" t="s">
        <v>52</v>
      </c>
      <c r="C140" s="5" t="s">
        <v>200</v>
      </c>
      <c r="D140" s="5" t="s">
        <v>206</v>
      </c>
      <c r="E140" s="5">
        <v>2022</v>
      </c>
      <c r="F140" s="5" t="s">
        <v>181</v>
      </c>
      <c r="G140" s="5" t="s">
        <v>207</v>
      </c>
      <c r="H140" s="21">
        <v>183</v>
      </c>
      <c r="I140" s="21">
        <v>183</v>
      </c>
      <c r="J140" s="21">
        <v>183</v>
      </c>
      <c r="K140" s="21">
        <v>179</v>
      </c>
      <c r="L140" s="21">
        <v>175</v>
      </c>
      <c r="M140" s="21">
        <v>171</v>
      </c>
      <c r="N140" s="21">
        <v>168</v>
      </c>
      <c r="O140" s="21">
        <v>164</v>
      </c>
      <c r="P140" s="21">
        <v>163</v>
      </c>
      <c r="Q140" s="21">
        <v>161</v>
      </c>
      <c r="R140" s="21">
        <v>160</v>
      </c>
      <c r="S140" s="21">
        <v>159</v>
      </c>
      <c r="T140" s="21">
        <v>158</v>
      </c>
      <c r="U140" s="21">
        <v>156</v>
      </c>
      <c r="V140" s="21">
        <v>155</v>
      </c>
      <c r="W140" s="21">
        <v>154</v>
      </c>
      <c r="X140" s="21">
        <v>153</v>
      </c>
      <c r="Y140" s="21">
        <v>151</v>
      </c>
      <c r="Z140" s="21">
        <v>151</v>
      </c>
      <c r="AA140" s="21">
        <v>150</v>
      </c>
      <c r="AB140" s="21">
        <v>149</v>
      </c>
      <c r="AC140" s="21">
        <v>149</v>
      </c>
      <c r="AD140" s="21">
        <v>148</v>
      </c>
      <c r="AE140" s="21">
        <v>148</v>
      </c>
      <c r="AF140" s="21">
        <v>147</v>
      </c>
      <c r="AG140" s="21">
        <v>146</v>
      </c>
      <c r="AH140" s="21">
        <v>146</v>
      </c>
      <c r="AI140" s="21">
        <v>145</v>
      </c>
      <c r="AJ140" s="21">
        <v>142</v>
      </c>
    </row>
    <row r="141" spans="2:36" x14ac:dyDescent="0.2">
      <c r="B141" s="5" t="s">
        <v>52</v>
      </c>
      <c r="C141" s="5" t="s">
        <v>202</v>
      </c>
      <c r="D141" s="5" t="s">
        <v>206</v>
      </c>
      <c r="E141" s="5">
        <v>2022</v>
      </c>
      <c r="F141" s="5" t="s">
        <v>181</v>
      </c>
      <c r="G141" s="5" t="s">
        <v>207</v>
      </c>
      <c r="H141" s="21">
        <v>183</v>
      </c>
      <c r="I141" s="21">
        <v>183</v>
      </c>
      <c r="J141" s="21">
        <v>183</v>
      </c>
      <c r="K141" s="21">
        <v>179</v>
      </c>
      <c r="L141" s="21">
        <v>175</v>
      </c>
      <c r="M141" s="21">
        <v>171</v>
      </c>
      <c r="N141" s="21">
        <v>168</v>
      </c>
      <c r="O141" s="21">
        <v>164</v>
      </c>
      <c r="P141" s="21">
        <v>163</v>
      </c>
      <c r="Q141" s="21">
        <v>161</v>
      </c>
      <c r="R141" s="21">
        <v>160</v>
      </c>
      <c r="S141" s="21">
        <v>159</v>
      </c>
      <c r="T141" s="21">
        <v>158</v>
      </c>
      <c r="U141" s="21">
        <v>156</v>
      </c>
      <c r="V141" s="21">
        <v>155</v>
      </c>
      <c r="W141" s="21">
        <v>154</v>
      </c>
      <c r="X141" s="21">
        <v>153</v>
      </c>
      <c r="Y141" s="21">
        <v>151</v>
      </c>
      <c r="Z141" s="21">
        <v>151</v>
      </c>
      <c r="AA141" s="21">
        <v>150</v>
      </c>
      <c r="AB141" s="21">
        <v>149</v>
      </c>
      <c r="AC141" s="21">
        <v>149</v>
      </c>
      <c r="AD141" s="21">
        <v>148</v>
      </c>
      <c r="AE141" s="21">
        <v>148</v>
      </c>
      <c r="AF141" s="21">
        <v>147</v>
      </c>
      <c r="AG141" s="21">
        <v>146</v>
      </c>
      <c r="AH141" s="21">
        <v>146</v>
      </c>
      <c r="AI141" s="21">
        <v>145</v>
      </c>
      <c r="AJ141" s="21">
        <v>142</v>
      </c>
    </row>
    <row r="142" spans="2:36" x14ac:dyDescent="0.2">
      <c r="B142" s="5" t="s">
        <v>52</v>
      </c>
      <c r="C142" s="5" t="s">
        <v>104</v>
      </c>
      <c r="D142" s="5" t="s">
        <v>206</v>
      </c>
      <c r="E142" s="5">
        <v>2022</v>
      </c>
      <c r="F142" s="5" t="s">
        <v>181</v>
      </c>
      <c r="G142" s="5" t="s">
        <v>207</v>
      </c>
      <c r="H142" s="21">
        <v>49</v>
      </c>
      <c r="I142" s="21">
        <v>49</v>
      </c>
      <c r="J142" s="21">
        <v>49</v>
      </c>
      <c r="K142" s="21">
        <v>49</v>
      </c>
      <c r="L142" s="21">
        <v>49</v>
      </c>
      <c r="M142" s="21">
        <v>49</v>
      </c>
      <c r="N142" s="21">
        <v>49</v>
      </c>
      <c r="O142" s="21">
        <v>49</v>
      </c>
      <c r="P142" s="21">
        <v>49</v>
      </c>
      <c r="Q142" s="21">
        <v>49</v>
      </c>
      <c r="R142" s="21">
        <v>49</v>
      </c>
      <c r="S142" s="21">
        <v>49</v>
      </c>
      <c r="T142" s="21">
        <v>49</v>
      </c>
      <c r="U142" s="21">
        <v>49</v>
      </c>
      <c r="V142" s="21">
        <v>49</v>
      </c>
      <c r="W142" s="21">
        <v>49</v>
      </c>
      <c r="X142" s="21">
        <v>49</v>
      </c>
      <c r="Y142" s="21">
        <v>49</v>
      </c>
      <c r="Z142" s="21">
        <v>49</v>
      </c>
      <c r="AA142" s="21">
        <v>49</v>
      </c>
      <c r="AB142" s="21">
        <v>49</v>
      </c>
      <c r="AC142" s="21">
        <v>49</v>
      </c>
      <c r="AD142" s="21">
        <v>49</v>
      </c>
      <c r="AE142" s="21">
        <v>49</v>
      </c>
      <c r="AF142" s="21">
        <v>49</v>
      </c>
      <c r="AG142" s="21">
        <v>49</v>
      </c>
      <c r="AH142" s="21">
        <v>49</v>
      </c>
      <c r="AI142" s="21">
        <v>49</v>
      </c>
      <c r="AJ142" s="21">
        <v>48</v>
      </c>
    </row>
    <row r="143" spans="2:36" x14ac:dyDescent="0.2">
      <c r="B143" s="5" t="s">
        <v>52</v>
      </c>
      <c r="C143" s="5" t="s">
        <v>193</v>
      </c>
      <c r="D143" s="5" t="s">
        <v>206</v>
      </c>
      <c r="E143" s="5">
        <v>2022</v>
      </c>
      <c r="F143" s="5" t="s">
        <v>181</v>
      </c>
      <c r="G143" s="5" t="s">
        <v>207</v>
      </c>
      <c r="H143" s="21">
        <v>84</v>
      </c>
      <c r="I143" s="21">
        <v>84</v>
      </c>
      <c r="J143" s="21">
        <v>84</v>
      </c>
      <c r="K143" s="21">
        <v>84</v>
      </c>
      <c r="L143" s="21">
        <v>84</v>
      </c>
      <c r="M143" s="21">
        <v>84</v>
      </c>
      <c r="N143" s="21">
        <v>84</v>
      </c>
      <c r="O143" s="21">
        <v>84</v>
      </c>
      <c r="P143" s="21">
        <v>84</v>
      </c>
      <c r="Q143" s="21">
        <v>84</v>
      </c>
      <c r="R143" s="21">
        <v>84</v>
      </c>
      <c r="S143" s="21">
        <v>84</v>
      </c>
      <c r="T143" s="21">
        <v>84</v>
      </c>
      <c r="U143" s="21">
        <v>84</v>
      </c>
      <c r="V143" s="21">
        <v>84</v>
      </c>
      <c r="W143" s="21">
        <v>84</v>
      </c>
      <c r="X143" s="21">
        <v>84</v>
      </c>
      <c r="Y143" s="21">
        <v>84</v>
      </c>
      <c r="Z143" s="21">
        <v>84</v>
      </c>
      <c r="AA143" s="21">
        <v>84</v>
      </c>
      <c r="AB143" s="21">
        <v>84</v>
      </c>
      <c r="AC143" s="21">
        <v>84</v>
      </c>
      <c r="AD143" s="21">
        <v>84</v>
      </c>
      <c r="AE143" s="21">
        <v>84</v>
      </c>
      <c r="AF143" s="21">
        <v>84</v>
      </c>
      <c r="AG143" s="21">
        <v>84</v>
      </c>
      <c r="AH143" s="21">
        <v>84</v>
      </c>
      <c r="AI143" s="21">
        <v>84</v>
      </c>
      <c r="AJ143" s="21">
        <v>83</v>
      </c>
    </row>
    <row r="144" spans="2:36" x14ac:dyDescent="0.2">
      <c r="B144" s="5" t="s">
        <v>52</v>
      </c>
      <c r="C144" s="5" t="s">
        <v>108</v>
      </c>
      <c r="D144" s="5" t="s">
        <v>206</v>
      </c>
      <c r="E144" s="5">
        <v>2022</v>
      </c>
      <c r="F144" s="5" t="s">
        <v>181</v>
      </c>
      <c r="G144" s="5" t="s">
        <v>207</v>
      </c>
      <c r="H144" s="21">
        <v>33</v>
      </c>
      <c r="I144" s="21">
        <v>33</v>
      </c>
      <c r="J144" s="21">
        <v>33</v>
      </c>
      <c r="K144" s="21">
        <v>33</v>
      </c>
      <c r="L144" s="21">
        <v>33</v>
      </c>
      <c r="M144" s="21">
        <v>33</v>
      </c>
      <c r="N144" s="21">
        <v>33</v>
      </c>
      <c r="O144" s="21">
        <v>33</v>
      </c>
      <c r="P144" s="21">
        <v>33</v>
      </c>
      <c r="Q144" s="21">
        <v>33</v>
      </c>
      <c r="R144" s="21">
        <v>33</v>
      </c>
      <c r="S144" s="21">
        <v>33</v>
      </c>
      <c r="T144" s="21">
        <v>33</v>
      </c>
      <c r="U144" s="21">
        <v>33</v>
      </c>
      <c r="V144" s="21">
        <v>33</v>
      </c>
      <c r="W144" s="21">
        <v>33</v>
      </c>
      <c r="X144" s="21">
        <v>33</v>
      </c>
      <c r="Y144" s="21">
        <v>33</v>
      </c>
      <c r="Z144" s="21">
        <v>33</v>
      </c>
      <c r="AA144" s="21">
        <v>33</v>
      </c>
      <c r="AB144" s="21">
        <v>33</v>
      </c>
      <c r="AC144" s="21">
        <v>33</v>
      </c>
      <c r="AD144" s="21">
        <v>33</v>
      </c>
      <c r="AE144" s="21">
        <v>33</v>
      </c>
      <c r="AF144" s="21">
        <v>33</v>
      </c>
      <c r="AG144" s="21">
        <v>33</v>
      </c>
      <c r="AH144" s="21">
        <v>33</v>
      </c>
      <c r="AI144" s="21">
        <v>33</v>
      </c>
      <c r="AJ144" s="21">
        <v>32</v>
      </c>
    </row>
    <row r="145" spans="2:36" x14ac:dyDescent="0.2">
      <c r="B145" s="5" t="s">
        <v>52</v>
      </c>
      <c r="C145" s="5" t="s">
        <v>102</v>
      </c>
      <c r="D145" s="5" t="s">
        <v>206</v>
      </c>
      <c r="E145" s="5">
        <v>2022</v>
      </c>
      <c r="F145" s="5" t="s">
        <v>181</v>
      </c>
      <c r="G145" s="5" t="s">
        <v>207</v>
      </c>
      <c r="H145" s="21">
        <v>51</v>
      </c>
      <c r="I145" s="21">
        <v>51</v>
      </c>
      <c r="J145" s="21">
        <v>51</v>
      </c>
      <c r="K145" s="21">
        <v>51</v>
      </c>
      <c r="L145" s="21">
        <v>51</v>
      </c>
      <c r="M145" s="21">
        <v>51</v>
      </c>
      <c r="N145" s="21">
        <v>51</v>
      </c>
      <c r="O145" s="21">
        <v>51</v>
      </c>
      <c r="P145" s="21">
        <v>51</v>
      </c>
      <c r="Q145" s="21">
        <v>51</v>
      </c>
      <c r="R145" s="21">
        <v>51</v>
      </c>
      <c r="S145" s="21">
        <v>51</v>
      </c>
      <c r="T145" s="21">
        <v>51</v>
      </c>
      <c r="U145" s="21">
        <v>51</v>
      </c>
      <c r="V145" s="21">
        <v>51</v>
      </c>
      <c r="W145" s="21">
        <v>51</v>
      </c>
      <c r="X145" s="21">
        <v>51</v>
      </c>
      <c r="Y145" s="21">
        <v>51</v>
      </c>
      <c r="Z145" s="21">
        <v>51</v>
      </c>
      <c r="AA145" s="21">
        <v>51</v>
      </c>
      <c r="AB145" s="21">
        <v>51</v>
      </c>
      <c r="AC145" s="21">
        <v>51</v>
      </c>
      <c r="AD145" s="21">
        <v>51</v>
      </c>
      <c r="AE145" s="21">
        <v>51</v>
      </c>
      <c r="AF145" s="21">
        <v>51</v>
      </c>
      <c r="AG145" s="21">
        <v>51</v>
      </c>
      <c r="AH145" s="21">
        <v>51</v>
      </c>
      <c r="AI145" s="21">
        <v>51</v>
      </c>
      <c r="AJ145" s="21">
        <v>50</v>
      </c>
    </row>
    <row r="146" spans="2:36" x14ac:dyDescent="0.2">
      <c r="B146" s="5" t="s">
        <v>52</v>
      </c>
      <c r="C146" s="5" t="s">
        <v>195</v>
      </c>
      <c r="D146" s="5" t="s">
        <v>206</v>
      </c>
      <c r="E146" s="5">
        <v>2022</v>
      </c>
      <c r="F146" s="5" t="s">
        <v>181</v>
      </c>
      <c r="G146" s="5" t="s">
        <v>207</v>
      </c>
      <c r="H146" s="21">
        <v>74</v>
      </c>
      <c r="I146" s="21">
        <v>74</v>
      </c>
      <c r="J146" s="21">
        <v>74</v>
      </c>
      <c r="K146" s="21">
        <v>74</v>
      </c>
      <c r="L146" s="21">
        <v>74</v>
      </c>
      <c r="M146" s="21">
        <v>74</v>
      </c>
      <c r="N146" s="21">
        <v>74</v>
      </c>
      <c r="O146" s="21">
        <v>74</v>
      </c>
      <c r="P146" s="21">
        <v>74</v>
      </c>
      <c r="Q146" s="21">
        <v>74</v>
      </c>
      <c r="R146" s="21">
        <v>74</v>
      </c>
      <c r="S146" s="21">
        <v>74</v>
      </c>
      <c r="T146" s="21">
        <v>74</v>
      </c>
      <c r="U146" s="21">
        <v>74</v>
      </c>
      <c r="V146" s="21">
        <v>74</v>
      </c>
      <c r="W146" s="21">
        <v>74</v>
      </c>
      <c r="X146" s="21">
        <v>74</v>
      </c>
      <c r="Y146" s="21">
        <v>74</v>
      </c>
      <c r="Z146" s="21">
        <v>74</v>
      </c>
      <c r="AA146" s="21">
        <v>74</v>
      </c>
      <c r="AB146" s="21">
        <v>74</v>
      </c>
      <c r="AC146" s="21">
        <v>74</v>
      </c>
      <c r="AD146" s="21">
        <v>74</v>
      </c>
      <c r="AE146" s="21">
        <v>74</v>
      </c>
      <c r="AF146" s="21">
        <v>74</v>
      </c>
      <c r="AG146" s="21">
        <v>74</v>
      </c>
      <c r="AH146" s="21">
        <v>74</v>
      </c>
      <c r="AI146" s="21">
        <v>74</v>
      </c>
      <c r="AJ146" s="21">
        <v>72</v>
      </c>
    </row>
    <row r="147" spans="2:36" x14ac:dyDescent="0.2">
      <c r="B147" s="5" t="s">
        <v>52</v>
      </c>
      <c r="C147" s="5" t="s">
        <v>107</v>
      </c>
      <c r="D147" s="5" t="s">
        <v>206</v>
      </c>
      <c r="E147" s="5">
        <v>2022</v>
      </c>
      <c r="F147" s="5" t="s">
        <v>181</v>
      </c>
      <c r="G147" s="5" t="s">
        <v>207</v>
      </c>
      <c r="H147" s="21">
        <v>11</v>
      </c>
      <c r="I147" s="21">
        <v>11</v>
      </c>
      <c r="J147" s="21">
        <v>11</v>
      </c>
      <c r="K147" s="21">
        <v>11</v>
      </c>
      <c r="L147" s="21">
        <v>11</v>
      </c>
      <c r="M147" s="21">
        <v>11</v>
      </c>
      <c r="N147" s="21">
        <v>11</v>
      </c>
      <c r="O147" s="21">
        <v>11</v>
      </c>
      <c r="P147" s="21">
        <v>11</v>
      </c>
      <c r="Q147" s="21">
        <v>11</v>
      </c>
      <c r="R147" s="21">
        <v>11</v>
      </c>
      <c r="S147" s="21">
        <v>11</v>
      </c>
      <c r="T147" s="21">
        <v>11</v>
      </c>
      <c r="U147" s="21">
        <v>11</v>
      </c>
      <c r="V147" s="21">
        <v>11</v>
      </c>
      <c r="W147" s="21">
        <v>11</v>
      </c>
      <c r="X147" s="21">
        <v>11</v>
      </c>
      <c r="Y147" s="21">
        <v>11</v>
      </c>
      <c r="Z147" s="21">
        <v>11</v>
      </c>
      <c r="AA147" s="21">
        <v>11</v>
      </c>
      <c r="AB147" s="21">
        <v>11</v>
      </c>
      <c r="AC147" s="21">
        <v>11</v>
      </c>
      <c r="AD147" s="21">
        <v>11</v>
      </c>
      <c r="AE147" s="21">
        <v>11</v>
      </c>
      <c r="AF147" s="21">
        <v>11</v>
      </c>
      <c r="AG147" s="21">
        <v>11</v>
      </c>
      <c r="AH147" s="21">
        <v>11</v>
      </c>
      <c r="AI147" s="21">
        <v>11</v>
      </c>
      <c r="AJ147" s="21">
        <v>10</v>
      </c>
    </row>
    <row r="148" spans="2:36" x14ac:dyDescent="0.2">
      <c r="B148" s="5" t="s">
        <v>52</v>
      </c>
      <c r="C148" s="5" t="s">
        <v>196</v>
      </c>
      <c r="D148" s="5" t="s">
        <v>206</v>
      </c>
      <c r="E148" s="5">
        <v>2022</v>
      </c>
      <c r="F148" s="5" t="s">
        <v>181</v>
      </c>
      <c r="G148" s="5" t="s">
        <v>207</v>
      </c>
      <c r="H148" s="21">
        <v>11</v>
      </c>
      <c r="I148" s="21">
        <v>11</v>
      </c>
      <c r="J148" s="21">
        <v>11</v>
      </c>
      <c r="K148" s="21">
        <v>11</v>
      </c>
      <c r="L148" s="21">
        <v>11</v>
      </c>
      <c r="M148" s="21">
        <v>11</v>
      </c>
      <c r="N148" s="21">
        <v>11</v>
      </c>
      <c r="O148" s="21">
        <v>11</v>
      </c>
      <c r="P148" s="21">
        <v>11</v>
      </c>
      <c r="Q148" s="21">
        <v>11</v>
      </c>
      <c r="R148" s="21">
        <v>11</v>
      </c>
      <c r="S148" s="21">
        <v>11</v>
      </c>
      <c r="T148" s="21">
        <v>11</v>
      </c>
      <c r="U148" s="21">
        <v>11</v>
      </c>
      <c r="V148" s="21">
        <v>11</v>
      </c>
      <c r="W148" s="21">
        <v>11</v>
      </c>
      <c r="X148" s="21">
        <v>11</v>
      </c>
      <c r="Y148" s="21">
        <v>11</v>
      </c>
      <c r="Z148" s="21">
        <v>11</v>
      </c>
      <c r="AA148" s="21">
        <v>11</v>
      </c>
      <c r="AB148" s="21">
        <v>11</v>
      </c>
      <c r="AC148" s="21">
        <v>11</v>
      </c>
      <c r="AD148" s="21">
        <v>11</v>
      </c>
      <c r="AE148" s="21">
        <v>11</v>
      </c>
      <c r="AF148" s="21">
        <v>11</v>
      </c>
      <c r="AG148" s="21">
        <v>11</v>
      </c>
      <c r="AH148" s="21">
        <v>11</v>
      </c>
      <c r="AI148" s="21">
        <v>11</v>
      </c>
      <c r="AJ148" s="21">
        <v>10</v>
      </c>
    </row>
    <row r="149" spans="2:36" x14ac:dyDescent="0.2">
      <c r="B149" s="5" t="s">
        <v>52</v>
      </c>
      <c r="C149" s="5" t="s">
        <v>127</v>
      </c>
      <c r="D149" s="5" t="s">
        <v>206</v>
      </c>
      <c r="E149" s="5">
        <v>2022</v>
      </c>
      <c r="F149" s="5" t="s">
        <v>181</v>
      </c>
      <c r="G149" s="5" t="s">
        <v>207</v>
      </c>
      <c r="H149" s="21">
        <v>23</v>
      </c>
      <c r="I149" s="21">
        <v>23</v>
      </c>
      <c r="J149" s="21">
        <v>23</v>
      </c>
      <c r="K149" s="21">
        <v>23</v>
      </c>
      <c r="L149" s="21">
        <v>23</v>
      </c>
      <c r="M149" s="21">
        <v>23</v>
      </c>
      <c r="N149" s="21">
        <v>23</v>
      </c>
      <c r="O149" s="21">
        <v>23</v>
      </c>
      <c r="P149" s="21">
        <v>23</v>
      </c>
      <c r="Q149" s="21">
        <v>23</v>
      </c>
      <c r="R149" s="21">
        <v>23</v>
      </c>
      <c r="S149" s="21">
        <v>23</v>
      </c>
      <c r="T149" s="21">
        <v>23</v>
      </c>
      <c r="U149" s="21">
        <v>23</v>
      </c>
      <c r="V149" s="21">
        <v>23</v>
      </c>
      <c r="W149" s="21">
        <v>23</v>
      </c>
      <c r="X149" s="21">
        <v>23</v>
      </c>
      <c r="Y149" s="21">
        <v>23</v>
      </c>
      <c r="Z149" s="21">
        <v>23</v>
      </c>
      <c r="AA149" s="21">
        <v>23</v>
      </c>
      <c r="AB149" s="21">
        <v>23</v>
      </c>
      <c r="AC149" s="21">
        <v>23</v>
      </c>
      <c r="AD149" s="21">
        <v>23</v>
      </c>
      <c r="AE149" s="21">
        <v>23</v>
      </c>
      <c r="AF149" s="21">
        <v>23</v>
      </c>
      <c r="AG149" s="21">
        <v>23</v>
      </c>
      <c r="AH149" s="21">
        <v>23</v>
      </c>
      <c r="AI149" s="21">
        <v>23</v>
      </c>
      <c r="AJ149" s="21">
        <v>22</v>
      </c>
    </row>
    <row r="150" spans="2:36" x14ac:dyDescent="0.2">
      <c r="B150" s="5" t="s">
        <v>52</v>
      </c>
      <c r="C150" s="5" t="s">
        <v>225</v>
      </c>
      <c r="D150" s="5" t="s">
        <v>206</v>
      </c>
      <c r="E150" s="5">
        <v>2022</v>
      </c>
      <c r="F150" s="5" t="s">
        <v>181</v>
      </c>
      <c r="G150" s="5" t="s">
        <v>207</v>
      </c>
      <c r="H150" s="21">
        <v>23</v>
      </c>
      <c r="I150" s="21">
        <v>23</v>
      </c>
      <c r="J150" s="21">
        <v>23</v>
      </c>
      <c r="K150" s="21">
        <v>23</v>
      </c>
      <c r="L150" s="21">
        <v>23</v>
      </c>
      <c r="M150" s="21">
        <v>23</v>
      </c>
      <c r="N150" s="21">
        <v>23</v>
      </c>
      <c r="O150" s="21">
        <v>23</v>
      </c>
      <c r="P150" s="21">
        <v>23</v>
      </c>
      <c r="Q150" s="21">
        <v>23</v>
      </c>
      <c r="R150" s="21">
        <v>23</v>
      </c>
      <c r="S150" s="21">
        <v>23</v>
      </c>
      <c r="T150" s="21">
        <v>23</v>
      </c>
      <c r="U150" s="21">
        <v>23</v>
      </c>
      <c r="V150" s="21">
        <v>23</v>
      </c>
      <c r="W150" s="21">
        <v>23</v>
      </c>
      <c r="X150" s="21">
        <v>23</v>
      </c>
      <c r="Y150" s="21">
        <v>23</v>
      </c>
      <c r="Z150" s="21">
        <v>23</v>
      </c>
      <c r="AA150" s="21">
        <v>23</v>
      </c>
      <c r="AB150" s="21">
        <v>23</v>
      </c>
      <c r="AC150" s="21">
        <v>23</v>
      </c>
      <c r="AD150" s="21">
        <v>23</v>
      </c>
      <c r="AE150" s="21">
        <v>23</v>
      </c>
      <c r="AF150" s="21">
        <v>23</v>
      </c>
      <c r="AG150" s="21">
        <v>23</v>
      </c>
      <c r="AH150" s="21">
        <v>23</v>
      </c>
      <c r="AI150" s="21">
        <v>23</v>
      </c>
      <c r="AJ150" s="21">
        <v>22</v>
      </c>
    </row>
    <row r="151" spans="2:36" x14ac:dyDescent="0.2">
      <c r="B151" s="5" t="s">
        <v>52</v>
      </c>
      <c r="C151" s="5" t="s">
        <v>226</v>
      </c>
      <c r="D151" s="5" t="s">
        <v>206</v>
      </c>
      <c r="E151" s="5">
        <v>2022</v>
      </c>
      <c r="F151" s="5" t="s">
        <v>181</v>
      </c>
      <c r="G151" s="5" t="s">
        <v>207</v>
      </c>
      <c r="H151" s="21">
        <v>23</v>
      </c>
      <c r="I151" s="21">
        <v>23</v>
      </c>
      <c r="J151" s="21">
        <v>23</v>
      </c>
      <c r="K151" s="21">
        <v>23</v>
      </c>
      <c r="L151" s="21">
        <v>23</v>
      </c>
      <c r="M151" s="21">
        <v>23</v>
      </c>
      <c r="N151" s="21">
        <v>23</v>
      </c>
      <c r="O151" s="21">
        <v>23</v>
      </c>
      <c r="P151" s="21">
        <v>23</v>
      </c>
      <c r="Q151" s="21">
        <v>23</v>
      </c>
      <c r="R151" s="21">
        <v>23</v>
      </c>
      <c r="S151" s="21">
        <v>23</v>
      </c>
      <c r="T151" s="21">
        <v>23</v>
      </c>
      <c r="U151" s="21">
        <v>23</v>
      </c>
      <c r="V151" s="21">
        <v>23</v>
      </c>
      <c r="W151" s="21">
        <v>23</v>
      </c>
      <c r="X151" s="21">
        <v>23</v>
      </c>
      <c r="Y151" s="21">
        <v>23</v>
      </c>
      <c r="Z151" s="21">
        <v>23</v>
      </c>
      <c r="AA151" s="21">
        <v>23</v>
      </c>
      <c r="AB151" s="21">
        <v>23</v>
      </c>
      <c r="AC151" s="21">
        <v>23</v>
      </c>
      <c r="AD151" s="21">
        <v>23</v>
      </c>
      <c r="AE151" s="21">
        <v>23</v>
      </c>
      <c r="AF151" s="21">
        <v>23</v>
      </c>
      <c r="AG151" s="21">
        <v>23</v>
      </c>
      <c r="AH151" s="21">
        <v>23</v>
      </c>
      <c r="AI151" s="21">
        <v>23</v>
      </c>
      <c r="AJ151" s="21">
        <v>22</v>
      </c>
    </row>
    <row r="152" spans="2:36" x14ac:dyDescent="0.2">
      <c r="B152" s="5" t="s">
        <v>52</v>
      </c>
      <c r="C152" s="5" t="s">
        <v>103</v>
      </c>
      <c r="D152" s="5" t="s">
        <v>206</v>
      </c>
      <c r="E152" s="5">
        <v>2022</v>
      </c>
      <c r="F152" s="5" t="s">
        <v>181</v>
      </c>
      <c r="G152" s="5" t="s">
        <v>207</v>
      </c>
      <c r="H152" s="21">
        <v>23</v>
      </c>
      <c r="I152" s="21">
        <v>23</v>
      </c>
      <c r="J152" s="21">
        <v>23</v>
      </c>
      <c r="K152" s="21">
        <v>23</v>
      </c>
      <c r="L152" s="21">
        <v>23</v>
      </c>
      <c r="M152" s="21">
        <v>23</v>
      </c>
      <c r="N152" s="21">
        <v>23</v>
      </c>
      <c r="O152" s="21">
        <v>23</v>
      </c>
      <c r="P152" s="21">
        <v>23</v>
      </c>
      <c r="Q152" s="21">
        <v>23</v>
      </c>
      <c r="R152" s="21">
        <v>23</v>
      </c>
      <c r="S152" s="21">
        <v>23</v>
      </c>
      <c r="T152" s="21">
        <v>23</v>
      </c>
      <c r="U152" s="21">
        <v>23</v>
      </c>
      <c r="V152" s="21">
        <v>23</v>
      </c>
      <c r="W152" s="21">
        <v>23</v>
      </c>
      <c r="X152" s="21">
        <v>23</v>
      </c>
      <c r="Y152" s="21">
        <v>23</v>
      </c>
      <c r="Z152" s="21">
        <v>23</v>
      </c>
      <c r="AA152" s="21">
        <v>23</v>
      </c>
      <c r="AB152" s="21">
        <v>23</v>
      </c>
      <c r="AC152" s="21">
        <v>23</v>
      </c>
      <c r="AD152" s="21">
        <v>23</v>
      </c>
      <c r="AE152" s="21">
        <v>23</v>
      </c>
      <c r="AF152" s="21">
        <v>23</v>
      </c>
      <c r="AG152" s="21">
        <v>23</v>
      </c>
      <c r="AH152" s="21">
        <v>23</v>
      </c>
      <c r="AI152" s="21">
        <v>23</v>
      </c>
      <c r="AJ152" s="21">
        <v>22</v>
      </c>
    </row>
    <row r="153" spans="2:36" x14ac:dyDescent="0.2">
      <c r="B153" s="5" t="s">
        <v>52</v>
      </c>
      <c r="C153" s="5" t="s">
        <v>126</v>
      </c>
      <c r="D153" s="5" t="s">
        <v>206</v>
      </c>
      <c r="E153" s="5">
        <v>2022</v>
      </c>
      <c r="F153" s="5" t="s">
        <v>181</v>
      </c>
      <c r="G153" s="5" t="s">
        <v>207</v>
      </c>
      <c r="H153" s="21">
        <v>158</v>
      </c>
      <c r="I153" s="21">
        <v>158</v>
      </c>
      <c r="J153" s="21">
        <v>158</v>
      </c>
      <c r="K153" s="21">
        <v>158</v>
      </c>
      <c r="L153" s="21">
        <v>158</v>
      </c>
      <c r="M153" s="21">
        <v>158</v>
      </c>
      <c r="N153" s="21">
        <v>158</v>
      </c>
      <c r="O153" s="21">
        <v>158</v>
      </c>
      <c r="P153" s="21">
        <v>158</v>
      </c>
      <c r="Q153" s="21">
        <v>158</v>
      </c>
      <c r="R153" s="21">
        <v>158</v>
      </c>
      <c r="S153" s="21">
        <v>158</v>
      </c>
      <c r="T153" s="21">
        <v>158</v>
      </c>
      <c r="U153" s="21">
        <v>158</v>
      </c>
      <c r="V153" s="21">
        <v>158</v>
      </c>
      <c r="W153" s="21">
        <v>158</v>
      </c>
      <c r="X153" s="21">
        <v>158</v>
      </c>
      <c r="Y153" s="21">
        <v>158</v>
      </c>
      <c r="Z153" s="21">
        <v>158</v>
      </c>
      <c r="AA153" s="21">
        <v>158</v>
      </c>
      <c r="AB153" s="21">
        <v>158</v>
      </c>
      <c r="AC153" s="21">
        <v>158</v>
      </c>
      <c r="AD153" s="21">
        <v>158</v>
      </c>
      <c r="AE153" s="21">
        <v>158</v>
      </c>
      <c r="AF153" s="21">
        <v>158</v>
      </c>
      <c r="AG153" s="21">
        <v>158</v>
      </c>
      <c r="AH153" s="21">
        <v>158</v>
      </c>
      <c r="AI153" s="21">
        <v>158</v>
      </c>
      <c r="AJ153" s="21">
        <v>158</v>
      </c>
    </row>
    <row r="154" spans="2:36" x14ac:dyDescent="0.2">
      <c r="B154" s="5" t="s">
        <v>52</v>
      </c>
      <c r="C154" s="5" t="s">
        <v>109</v>
      </c>
      <c r="D154" s="5" t="s">
        <v>206</v>
      </c>
      <c r="E154" s="5">
        <v>2022</v>
      </c>
      <c r="F154" s="5" t="s">
        <v>181</v>
      </c>
      <c r="G154" s="5" t="s">
        <v>207</v>
      </c>
      <c r="H154" s="21">
        <v>470</v>
      </c>
      <c r="I154" s="21">
        <v>470</v>
      </c>
      <c r="J154" s="21">
        <v>470</v>
      </c>
      <c r="K154" s="21">
        <v>461</v>
      </c>
      <c r="L154" s="21">
        <v>451</v>
      </c>
      <c r="M154" s="21">
        <v>441</v>
      </c>
      <c r="N154" s="21">
        <v>431</v>
      </c>
      <c r="O154" s="21">
        <v>422</v>
      </c>
      <c r="P154" s="21">
        <v>418</v>
      </c>
      <c r="Q154" s="21">
        <v>415</v>
      </c>
      <c r="R154" s="21">
        <v>412</v>
      </c>
      <c r="S154" s="21">
        <v>409</v>
      </c>
      <c r="T154" s="21">
        <v>405</v>
      </c>
      <c r="U154" s="21">
        <v>402</v>
      </c>
      <c r="V154" s="21">
        <v>399</v>
      </c>
      <c r="W154" s="21">
        <v>396</v>
      </c>
      <c r="X154" s="21">
        <v>392</v>
      </c>
      <c r="Y154" s="21">
        <v>389</v>
      </c>
      <c r="Z154" s="21">
        <v>388</v>
      </c>
      <c r="AA154" s="21">
        <v>386</v>
      </c>
      <c r="AB154" s="21">
        <v>385</v>
      </c>
      <c r="AC154" s="21">
        <v>383</v>
      </c>
      <c r="AD154" s="21">
        <v>381</v>
      </c>
      <c r="AE154" s="21">
        <v>380</v>
      </c>
      <c r="AF154" s="21">
        <v>378</v>
      </c>
      <c r="AG154" s="21">
        <v>377</v>
      </c>
      <c r="AH154" s="21">
        <v>375</v>
      </c>
      <c r="AI154" s="21">
        <v>374</v>
      </c>
      <c r="AJ154" s="21">
        <v>366</v>
      </c>
    </row>
    <row r="155" spans="2:36" x14ac:dyDescent="0.2">
      <c r="B155" s="5" t="s">
        <v>52</v>
      </c>
      <c r="C155" s="5" t="s">
        <v>106</v>
      </c>
      <c r="D155" s="5" t="s">
        <v>206</v>
      </c>
      <c r="E155" s="5">
        <v>2022</v>
      </c>
      <c r="F155" s="5" t="s">
        <v>181</v>
      </c>
      <c r="G155" s="5" t="s">
        <v>207</v>
      </c>
      <c r="H155" s="21">
        <v>11</v>
      </c>
      <c r="I155" s="21">
        <v>11</v>
      </c>
      <c r="J155" s="21">
        <v>11</v>
      </c>
      <c r="K155" s="21">
        <v>11</v>
      </c>
      <c r="L155" s="21">
        <v>11</v>
      </c>
      <c r="M155" s="21">
        <v>11</v>
      </c>
      <c r="N155" s="21">
        <v>11</v>
      </c>
      <c r="O155" s="21">
        <v>11</v>
      </c>
      <c r="P155" s="21">
        <v>11</v>
      </c>
      <c r="Q155" s="21">
        <v>11</v>
      </c>
      <c r="R155" s="21">
        <v>11</v>
      </c>
      <c r="S155" s="21">
        <v>11</v>
      </c>
      <c r="T155" s="21">
        <v>11</v>
      </c>
      <c r="U155" s="21">
        <v>11</v>
      </c>
      <c r="V155" s="21">
        <v>11</v>
      </c>
      <c r="W155" s="21">
        <v>11</v>
      </c>
      <c r="X155" s="21">
        <v>11</v>
      </c>
      <c r="Y155" s="21">
        <v>11</v>
      </c>
      <c r="Z155" s="21">
        <v>11</v>
      </c>
      <c r="AA155" s="21">
        <v>11</v>
      </c>
      <c r="AB155" s="21">
        <v>11</v>
      </c>
      <c r="AC155" s="21">
        <v>11</v>
      </c>
      <c r="AD155" s="21">
        <v>11</v>
      </c>
      <c r="AE155" s="21">
        <v>11</v>
      </c>
      <c r="AF155" s="21">
        <v>11</v>
      </c>
      <c r="AG155" s="21">
        <v>11</v>
      </c>
      <c r="AH155" s="21">
        <v>11</v>
      </c>
      <c r="AI155" s="21">
        <v>11</v>
      </c>
      <c r="AJ155" s="21">
        <v>10</v>
      </c>
    </row>
    <row r="156" spans="2:36" x14ac:dyDescent="0.2">
      <c r="B156" s="5" t="s">
        <v>57</v>
      </c>
      <c r="C156" s="5" t="s">
        <v>141</v>
      </c>
      <c r="D156" s="5" t="s">
        <v>188</v>
      </c>
      <c r="E156" s="5">
        <v>2022</v>
      </c>
      <c r="F156" s="5" t="s">
        <v>181</v>
      </c>
      <c r="G156" s="5" t="s">
        <v>227</v>
      </c>
      <c r="H156" s="21">
        <v>5331</v>
      </c>
      <c r="I156" s="21">
        <v>5331</v>
      </c>
      <c r="J156" s="21">
        <v>5331</v>
      </c>
      <c r="K156" s="21">
        <v>5331</v>
      </c>
      <c r="L156" s="21">
        <v>5331</v>
      </c>
      <c r="M156" s="21">
        <v>5331</v>
      </c>
      <c r="N156" s="21">
        <v>5331</v>
      </c>
      <c r="O156" s="21">
        <v>5331</v>
      </c>
      <c r="P156" s="21">
        <v>5331</v>
      </c>
      <c r="Q156" s="21">
        <v>5331</v>
      </c>
      <c r="R156" s="21">
        <v>5331</v>
      </c>
      <c r="S156" s="21">
        <v>5331</v>
      </c>
      <c r="T156" s="21">
        <v>5331</v>
      </c>
      <c r="U156" s="21">
        <v>5331</v>
      </c>
      <c r="V156" s="21">
        <v>5331</v>
      </c>
      <c r="W156" s="21">
        <v>5331</v>
      </c>
      <c r="X156" s="21">
        <v>5331</v>
      </c>
      <c r="Y156" s="21">
        <v>5331</v>
      </c>
      <c r="Z156" s="21">
        <v>5331</v>
      </c>
      <c r="AA156" s="21">
        <v>5331</v>
      </c>
      <c r="AB156" s="21">
        <v>5331</v>
      </c>
      <c r="AC156" s="21">
        <v>5331</v>
      </c>
      <c r="AD156" s="21">
        <v>5331</v>
      </c>
      <c r="AE156" s="21">
        <v>5331</v>
      </c>
      <c r="AF156" s="21">
        <v>5331</v>
      </c>
      <c r="AG156" s="21">
        <v>5331</v>
      </c>
      <c r="AH156" s="21">
        <v>5331</v>
      </c>
      <c r="AI156" s="21">
        <v>5331</v>
      </c>
      <c r="AJ156" s="21">
        <v>5331</v>
      </c>
    </row>
    <row r="157" spans="2:36" x14ac:dyDescent="0.2">
      <c r="B157" s="5" t="s">
        <v>57</v>
      </c>
      <c r="C157" s="5" t="s">
        <v>228</v>
      </c>
      <c r="D157" s="5" t="s">
        <v>188</v>
      </c>
      <c r="E157" s="5">
        <v>2022</v>
      </c>
      <c r="F157" s="5" t="s">
        <v>181</v>
      </c>
      <c r="G157" s="5" t="s">
        <v>227</v>
      </c>
      <c r="H157" s="21">
        <v>5561</v>
      </c>
      <c r="I157" s="21">
        <v>5561</v>
      </c>
      <c r="J157" s="21">
        <v>5561</v>
      </c>
      <c r="K157" s="21">
        <v>5561</v>
      </c>
      <c r="L157" s="21">
        <v>5561</v>
      </c>
      <c r="M157" s="21">
        <v>5561</v>
      </c>
      <c r="N157" s="21">
        <v>5561</v>
      </c>
      <c r="O157" s="21">
        <v>5561</v>
      </c>
      <c r="P157" s="21">
        <v>5561</v>
      </c>
      <c r="Q157" s="21">
        <v>5561</v>
      </c>
      <c r="R157" s="21">
        <v>5561</v>
      </c>
      <c r="S157" s="21">
        <v>5561</v>
      </c>
      <c r="T157" s="21">
        <v>5561</v>
      </c>
      <c r="U157" s="21">
        <v>5561</v>
      </c>
      <c r="V157" s="21">
        <v>5561</v>
      </c>
      <c r="W157" s="21">
        <v>5561</v>
      </c>
      <c r="X157" s="21">
        <v>5561</v>
      </c>
      <c r="Y157" s="21">
        <v>5561</v>
      </c>
      <c r="Z157" s="21">
        <v>5561</v>
      </c>
      <c r="AA157" s="21">
        <v>5561</v>
      </c>
      <c r="AB157" s="21">
        <v>5561</v>
      </c>
      <c r="AC157" s="21">
        <v>5561</v>
      </c>
      <c r="AD157" s="21">
        <v>5561</v>
      </c>
      <c r="AE157" s="21">
        <v>5561</v>
      </c>
      <c r="AF157" s="21">
        <v>5561</v>
      </c>
      <c r="AG157" s="21">
        <v>5561</v>
      </c>
      <c r="AH157" s="21">
        <v>5561</v>
      </c>
      <c r="AI157" s="21">
        <v>5561</v>
      </c>
      <c r="AJ157" s="21">
        <v>5561</v>
      </c>
    </row>
    <row r="158" spans="2:36" x14ac:dyDescent="0.2">
      <c r="B158" s="5" t="s">
        <v>57</v>
      </c>
      <c r="C158" s="5" t="s">
        <v>142</v>
      </c>
      <c r="D158" s="5" t="s">
        <v>188</v>
      </c>
      <c r="E158" s="5">
        <v>2022</v>
      </c>
      <c r="F158" s="5" t="s">
        <v>181</v>
      </c>
      <c r="G158" s="5" t="s">
        <v>227</v>
      </c>
      <c r="H158" s="21">
        <v>7638</v>
      </c>
      <c r="I158" s="21">
        <v>7638</v>
      </c>
      <c r="J158" s="21">
        <v>7638</v>
      </c>
      <c r="K158" s="21">
        <v>7638</v>
      </c>
      <c r="L158" s="21">
        <v>7638</v>
      </c>
      <c r="M158" s="21">
        <v>7638</v>
      </c>
      <c r="N158" s="21">
        <v>7638</v>
      </c>
      <c r="O158" s="21">
        <v>7638</v>
      </c>
      <c r="P158" s="21">
        <v>7638</v>
      </c>
      <c r="Q158" s="21">
        <v>7638</v>
      </c>
      <c r="R158" s="21">
        <v>7638</v>
      </c>
      <c r="S158" s="21">
        <v>7638</v>
      </c>
      <c r="T158" s="21">
        <v>7638</v>
      </c>
      <c r="U158" s="21">
        <v>7638</v>
      </c>
      <c r="V158" s="21">
        <v>7638</v>
      </c>
      <c r="W158" s="21">
        <v>7638</v>
      </c>
      <c r="X158" s="21">
        <v>7638</v>
      </c>
      <c r="Y158" s="21">
        <v>7638</v>
      </c>
      <c r="Z158" s="21">
        <v>7638</v>
      </c>
      <c r="AA158" s="21">
        <v>7638</v>
      </c>
      <c r="AB158" s="21">
        <v>7638</v>
      </c>
      <c r="AC158" s="21">
        <v>7638</v>
      </c>
      <c r="AD158" s="21">
        <v>7638</v>
      </c>
      <c r="AE158" s="21">
        <v>7638</v>
      </c>
      <c r="AF158" s="21">
        <v>7638</v>
      </c>
      <c r="AG158" s="21">
        <v>7638</v>
      </c>
      <c r="AH158" s="21">
        <v>7638</v>
      </c>
      <c r="AI158" s="21">
        <v>7638</v>
      </c>
      <c r="AJ158" s="21">
        <v>7638</v>
      </c>
    </row>
    <row r="159" spans="2:36" x14ac:dyDescent="0.2">
      <c r="B159" s="5" t="s">
        <v>57</v>
      </c>
      <c r="C159" s="5" t="s">
        <v>229</v>
      </c>
      <c r="D159" s="5" t="s">
        <v>188</v>
      </c>
      <c r="E159" s="5">
        <v>2022</v>
      </c>
      <c r="F159" s="5" t="s">
        <v>181</v>
      </c>
      <c r="G159" s="5" t="s">
        <v>227</v>
      </c>
      <c r="H159" s="21">
        <v>7668</v>
      </c>
      <c r="I159" s="21">
        <v>7668</v>
      </c>
      <c r="J159" s="21">
        <v>7668</v>
      </c>
      <c r="K159" s="21">
        <v>7668</v>
      </c>
      <c r="L159" s="21">
        <v>7668</v>
      </c>
      <c r="M159" s="21">
        <v>7668</v>
      </c>
      <c r="N159" s="21">
        <v>7668</v>
      </c>
      <c r="O159" s="21">
        <v>7668</v>
      </c>
      <c r="P159" s="21">
        <v>7668</v>
      </c>
      <c r="Q159" s="21">
        <v>7668</v>
      </c>
      <c r="R159" s="21">
        <v>7668</v>
      </c>
      <c r="S159" s="21">
        <v>7668</v>
      </c>
      <c r="T159" s="21">
        <v>7668</v>
      </c>
      <c r="U159" s="21">
        <v>7668</v>
      </c>
      <c r="V159" s="21">
        <v>7668</v>
      </c>
      <c r="W159" s="21">
        <v>7668</v>
      </c>
      <c r="X159" s="21">
        <v>7668</v>
      </c>
      <c r="Y159" s="21">
        <v>7668</v>
      </c>
      <c r="Z159" s="21">
        <v>7668</v>
      </c>
      <c r="AA159" s="21">
        <v>7668</v>
      </c>
      <c r="AB159" s="21">
        <v>7668</v>
      </c>
      <c r="AC159" s="21">
        <v>7668</v>
      </c>
      <c r="AD159" s="21">
        <v>7668</v>
      </c>
      <c r="AE159" s="21">
        <v>7668</v>
      </c>
      <c r="AF159" s="21">
        <v>7668</v>
      </c>
      <c r="AG159" s="21">
        <v>7668</v>
      </c>
      <c r="AH159" s="21">
        <v>7668</v>
      </c>
      <c r="AI159" s="21">
        <v>7668</v>
      </c>
      <c r="AJ159" s="21">
        <v>7668</v>
      </c>
    </row>
    <row r="160" spans="2:36" x14ac:dyDescent="0.2">
      <c r="B160" s="5" t="s">
        <v>56</v>
      </c>
      <c r="C160" s="5" t="s">
        <v>138</v>
      </c>
      <c r="D160" s="5" t="s">
        <v>206</v>
      </c>
      <c r="E160" s="5">
        <v>2022</v>
      </c>
      <c r="F160" s="5" t="s">
        <v>181</v>
      </c>
      <c r="G160" s="5" t="s">
        <v>207</v>
      </c>
      <c r="H160" s="21">
        <v>364</v>
      </c>
      <c r="I160" s="21">
        <v>364</v>
      </c>
      <c r="J160" s="21">
        <v>364</v>
      </c>
      <c r="K160" s="21">
        <v>355</v>
      </c>
      <c r="L160" s="21">
        <v>346</v>
      </c>
      <c r="M160" s="21">
        <v>337</v>
      </c>
      <c r="N160" s="21">
        <v>328</v>
      </c>
      <c r="O160" s="21">
        <v>319</v>
      </c>
      <c r="P160" s="21">
        <v>313</v>
      </c>
      <c r="Q160" s="21">
        <v>308</v>
      </c>
      <c r="R160" s="21">
        <v>302</v>
      </c>
      <c r="S160" s="21">
        <v>296</v>
      </c>
      <c r="T160" s="21">
        <v>290</v>
      </c>
      <c r="U160" s="21">
        <v>285</v>
      </c>
      <c r="V160" s="21">
        <v>279</v>
      </c>
      <c r="W160" s="21">
        <v>273</v>
      </c>
      <c r="X160" s="21">
        <v>267</v>
      </c>
      <c r="Y160" s="21">
        <v>262</v>
      </c>
      <c r="Z160" s="21">
        <v>258</v>
      </c>
      <c r="AA160" s="21">
        <v>255</v>
      </c>
      <c r="AB160" s="21">
        <v>252</v>
      </c>
      <c r="AC160" s="21">
        <v>249</v>
      </c>
      <c r="AD160" s="21">
        <v>246</v>
      </c>
      <c r="AE160" s="21">
        <v>242</v>
      </c>
      <c r="AF160" s="21">
        <v>239</v>
      </c>
      <c r="AG160" s="21">
        <v>236</v>
      </c>
      <c r="AH160" s="21">
        <v>233</v>
      </c>
      <c r="AI160" s="21">
        <v>230</v>
      </c>
      <c r="AJ160" s="21">
        <v>225</v>
      </c>
    </row>
    <row r="161" spans="2:36" x14ac:dyDescent="0.2">
      <c r="B161" s="5" t="s">
        <v>56</v>
      </c>
      <c r="C161" s="5" t="s">
        <v>115</v>
      </c>
      <c r="D161" s="5" t="s">
        <v>206</v>
      </c>
      <c r="E161" s="5">
        <v>2022</v>
      </c>
      <c r="F161" s="5" t="s">
        <v>181</v>
      </c>
      <c r="G161" s="5" t="s">
        <v>207</v>
      </c>
      <c r="H161" s="21">
        <v>50</v>
      </c>
      <c r="I161" s="21">
        <v>50</v>
      </c>
      <c r="J161" s="21">
        <v>50</v>
      </c>
      <c r="K161" s="21">
        <v>50</v>
      </c>
      <c r="L161" s="21">
        <v>50</v>
      </c>
      <c r="M161" s="21">
        <v>50</v>
      </c>
      <c r="N161" s="21">
        <v>50</v>
      </c>
      <c r="O161" s="21">
        <v>50</v>
      </c>
      <c r="P161" s="21">
        <v>50</v>
      </c>
      <c r="Q161" s="21">
        <v>50</v>
      </c>
      <c r="R161" s="21">
        <v>50</v>
      </c>
      <c r="S161" s="21">
        <v>50</v>
      </c>
      <c r="T161" s="21">
        <v>50</v>
      </c>
      <c r="U161" s="21">
        <v>50</v>
      </c>
      <c r="V161" s="21">
        <v>50</v>
      </c>
      <c r="W161" s="21">
        <v>50</v>
      </c>
      <c r="X161" s="21">
        <v>50</v>
      </c>
      <c r="Y161" s="21">
        <v>50</v>
      </c>
      <c r="Z161" s="21">
        <v>50</v>
      </c>
      <c r="AA161" s="21">
        <v>50</v>
      </c>
      <c r="AB161" s="21">
        <v>50</v>
      </c>
      <c r="AC161" s="21">
        <v>50</v>
      </c>
      <c r="AD161" s="21">
        <v>50</v>
      </c>
      <c r="AE161" s="21">
        <v>50</v>
      </c>
      <c r="AF161" s="21">
        <v>50</v>
      </c>
      <c r="AG161" s="21">
        <v>50</v>
      </c>
      <c r="AH161" s="21">
        <v>50</v>
      </c>
      <c r="AI161" s="21">
        <v>50</v>
      </c>
      <c r="AJ161" s="21">
        <v>49</v>
      </c>
    </row>
    <row r="162" spans="2:36" x14ac:dyDescent="0.2">
      <c r="B162" s="5" t="s">
        <v>56</v>
      </c>
      <c r="C162" s="5" t="s">
        <v>139</v>
      </c>
      <c r="D162" s="5" t="s">
        <v>206</v>
      </c>
      <c r="E162" s="5">
        <v>2022</v>
      </c>
      <c r="F162" s="5" t="s">
        <v>181</v>
      </c>
      <c r="G162" s="5" t="s">
        <v>207</v>
      </c>
      <c r="H162" s="21">
        <v>31</v>
      </c>
      <c r="I162" s="21">
        <v>31</v>
      </c>
      <c r="J162" s="21">
        <v>31</v>
      </c>
      <c r="K162" s="21">
        <v>31</v>
      </c>
      <c r="L162" s="21">
        <v>31</v>
      </c>
      <c r="M162" s="21">
        <v>31</v>
      </c>
      <c r="N162" s="21">
        <v>31</v>
      </c>
      <c r="O162" s="21">
        <v>31</v>
      </c>
      <c r="P162" s="21">
        <v>31</v>
      </c>
      <c r="Q162" s="21">
        <v>31</v>
      </c>
      <c r="R162" s="21">
        <v>31</v>
      </c>
      <c r="S162" s="21">
        <v>31</v>
      </c>
      <c r="T162" s="21">
        <v>31</v>
      </c>
      <c r="U162" s="21">
        <v>31</v>
      </c>
      <c r="V162" s="21">
        <v>31</v>
      </c>
      <c r="W162" s="21">
        <v>31</v>
      </c>
      <c r="X162" s="21">
        <v>31</v>
      </c>
      <c r="Y162" s="21">
        <v>31</v>
      </c>
      <c r="Z162" s="21">
        <v>31</v>
      </c>
      <c r="AA162" s="21">
        <v>31</v>
      </c>
      <c r="AB162" s="21">
        <v>31</v>
      </c>
      <c r="AC162" s="21">
        <v>31</v>
      </c>
      <c r="AD162" s="21">
        <v>31</v>
      </c>
      <c r="AE162" s="21">
        <v>31</v>
      </c>
      <c r="AF162" s="21">
        <v>31</v>
      </c>
      <c r="AG162" s="21">
        <v>31</v>
      </c>
      <c r="AH162" s="21">
        <v>31</v>
      </c>
      <c r="AI162" s="21">
        <v>31</v>
      </c>
      <c r="AJ162" s="21">
        <v>31</v>
      </c>
    </row>
    <row r="163" spans="2:36" x14ac:dyDescent="0.2">
      <c r="B163" s="5" t="s">
        <v>56</v>
      </c>
      <c r="C163" s="5" t="s">
        <v>204</v>
      </c>
      <c r="D163" s="5" t="s">
        <v>206</v>
      </c>
      <c r="E163" s="5">
        <v>2022</v>
      </c>
      <c r="F163" s="5" t="s">
        <v>181</v>
      </c>
      <c r="G163" s="5" t="s">
        <v>207</v>
      </c>
      <c r="H163" s="21">
        <v>49</v>
      </c>
      <c r="I163" s="21">
        <v>49</v>
      </c>
      <c r="J163" s="21">
        <v>49</v>
      </c>
      <c r="K163" s="21">
        <v>49</v>
      </c>
      <c r="L163" s="21">
        <v>49</v>
      </c>
      <c r="M163" s="21">
        <v>49</v>
      </c>
      <c r="N163" s="21">
        <v>49</v>
      </c>
      <c r="O163" s="21">
        <v>49</v>
      </c>
      <c r="P163" s="21">
        <v>49</v>
      </c>
      <c r="Q163" s="21">
        <v>49</v>
      </c>
      <c r="R163" s="21">
        <v>49</v>
      </c>
      <c r="S163" s="21">
        <v>49</v>
      </c>
      <c r="T163" s="21">
        <v>49</v>
      </c>
      <c r="U163" s="21">
        <v>49</v>
      </c>
      <c r="V163" s="21">
        <v>49</v>
      </c>
      <c r="W163" s="21">
        <v>49</v>
      </c>
      <c r="X163" s="21">
        <v>49</v>
      </c>
      <c r="Y163" s="21">
        <v>49</v>
      </c>
      <c r="Z163" s="21">
        <v>49</v>
      </c>
      <c r="AA163" s="21">
        <v>49</v>
      </c>
      <c r="AB163" s="21">
        <v>49</v>
      </c>
      <c r="AC163" s="21">
        <v>49</v>
      </c>
      <c r="AD163" s="21">
        <v>49</v>
      </c>
      <c r="AE163" s="21">
        <v>49</v>
      </c>
      <c r="AF163" s="21">
        <v>49</v>
      </c>
      <c r="AG163" s="21">
        <v>49</v>
      </c>
      <c r="AH163" s="21">
        <v>49</v>
      </c>
      <c r="AI163" s="21">
        <v>49</v>
      </c>
      <c r="AJ163" s="21">
        <v>48</v>
      </c>
    </row>
    <row r="164" spans="2:36" x14ac:dyDescent="0.2">
      <c r="B164" s="5" t="s">
        <v>56</v>
      </c>
      <c r="C164" s="5" t="s">
        <v>112</v>
      </c>
      <c r="D164" s="5" t="s">
        <v>206</v>
      </c>
      <c r="E164" s="5">
        <v>2022</v>
      </c>
      <c r="F164" s="5" t="s">
        <v>181</v>
      </c>
      <c r="G164" s="5" t="s">
        <v>207</v>
      </c>
      <c r="H164" s="21">
        <v>89</v>
      </c>
      <c r="I164" s="21">
        <v>89</v>
      </c>
      <c r="J164" s="21">
        <v>89</v>
      </c>
      <c r="K164" s="21">
        <v>89</v>
      </c>
      <c r="L164" s="21">
        <v>89</v>
      </c>
      <c r="M164" s="21">
        <v>89</v>
      </c>
      <c r="N164" s="21">
        <v>89</v>
      </c>
      <c r="O164" s="21">
        <v>89</v>
      </c>
      <c r="P164" s="21">
        <v>89</v>
      </c>
      <c r="Q164" s="21">
        <v>89</v>
      </c>
      <c r="R164" s="21">
        <v>89</v>
      </c>
      <c r="S164" s="21">
        <v>89</v>
      </c>
      <c r="T164" s="21">
        <v>89</v>
      </c>
      <c r="U164" s="21">
        <v>89</v>
      </c>
      <c r="V164" s="21">
        <v>89</v>
      </c>
      <c r="W164" s="21">
        <v>89</v>
      </c>
      <c r="X164" s="21">
        <v>89</v>
      </c>
      <c r="Y164" s="21">
        <v>89</v>
      </c>
      <c r="Z164" s="21">
        <v>89</v>
      </c>
      <c r="AA164" s="21">
        <v>89</v>
      </c>
      <c r="AB164" s="21">
        <v>89</v>
      </c>
      <c r="AC164" s="21">
        <v>89</v>
      </c>
      <c r="AD164" s="21">
        <v>89</v>
      </c>
      <c r="AE164" s="21">
        <v>89</v>
      </c>
      <c r="AF164" s="21">
        <v>89</v>
      </c>
      <c r="AG164" s="21">
        <v>89</v>
      </c>
      <c r="AH164" s="21">
        <v>89</v>
      </c>
      <c r="AI164" s="21">
        <v>89</v>
      </c>
      <c r="AJ164" s="21">
        <v>88</v>
      </c>
    </row>
    <row r="165" spans="2:36" x14ac:dyDescent="0.2">
      <c r="B165" s="5" t="s">
        <v>56</v>
      </c>
      <c r="C165" s="5" t="s">
        <v>205</v>
      </c>
      <c r="D165" s="5" t="s">
        <v>206</v>
      </c>
      <c r="E165" s="5">
        <v>2022</v>
      </c>
      <c r="F165" s="5" t="s">
        <v>181</v>
      </c>
      <c r="G165" s="5" t="s">
        <v>207</v>
      </c>
      <c r="H165" s="21">
        <v>101</v>
      </c>
      <c r="I165" s="21">
        <v>101</v>
      </c>
      <c r="J165" s="21">
        <v>101</v>
      </c>
      <c r="K165" s="21">
        <v>101</v>
      </c>
      <c r="L165" s="21">
        <v>101</v>
      </c>
      <c r="M165" s="21">
        <v>101</v>
      </c>
      <c r="N165" s="21">
        <v>101</v>
      </c>
      <c r="O165" s="21">
        <v>101</v>
      </c>
      <c r="P165" s="21">
        <v>101</v>
      </c>
      <c r="Q165" s="21">
        <v>101</v>
      </c>
      <c r="R165" s="21">
        <v>101</v>
      </c>
      <c r="S165" s="21">
        <v>101</v>
      </c>
      <c r="T165" s="21">
        <v>101</v>
      </c>
      <c r="U165" s="21">
        <v>101</v>
      </c>
      <c r="V165" s="21">
        <v>101</v>
      </c>
      <c r="W165" s="21">
        <v>101</v>
      </c>
      <c r="X165" s="21">
        <v>101</v>
      </c>
      <c r="Y165" s="21">
        <v>101</v>
      </c>
      <c r="Z165" s="21">
        <v>101</v>
      </c>
      <c r="AA165" s="21">
        <v>101</v>
      </c>
      <c r="AB165" s="21">
        <v>101</v>
      </c>
      <c r="AC165" s="21">
        <v>101</v>
      </c>
      <c r="AD165" s="21">
        <v>101</v>
      </c>
      <c r="AE165" s="21">
        <v>101</v>
      </c>
      <c r="AF165" s="21">
        <v>101</v>
      </c>
      <c r="AG165" s="21">
        <v>101</v>
      </c>
      <c r="AH165" s="21">
        <v>101</v>
      </c>
      <c r="AI165" s="21">
        <v>101</v>
      </c>
      <c r="AJ165" s="21">
        <v>99</v>
      </c>
    </row>
    <row r="166" spans="2:36" x14ac:dyDescent="0.2">
      <c r="B166" s="5" t="s">
        <v>56</v>
      </c>
      <c r="C166" s="5" t="s">
        <v>140</v>
      </c>
      <c r="D166" s="5" t="s">
        <v>206</v>
      </c>
      <c r="E166" s="5">
        <v>2022</v>
      </c>
      <c r="F166" s="5" t="s">
        <v>181</v>
      </c>
      <c r="G166" s="5" t="s">
        <v>207</v>
      </c>
      <c r="H166" s="21">
        <v>92</v>
      </c>
      <c r="I166" s="21">
        <v>92</v>
      </c>
      <c r="J166" s="21">
        <v>92</v>
      </c>
      <c r="K166" s="21">
        <v>92</v>
      </c>
      <c r="L166" s="21">
        <v>92</v>
      </c>
      <c r="M166" s="21">
        <v>92</v>
      </c>
      <c r="N166" s="21">
        <v>92</v>
      </c>
      <c r="O166" s="21">
        <v>92</v>
      </c>
      <c r="P166" s="21">
        <v>92</v>
      </c>
      <c r="Q166" s="21">
        <v>92</v>
      </c>
      <c r="R166" s="21">
        <v>92</v>
      </c>
      <c r="S166" s="21">
        <v>92</v>
      </c>
      <c r="T166" s="21">
        <v>92</v>
      </c>
      <c r="U166" s="21">
        <v>92</v>
      </c>
      <c r="V166" s="21">
        <v>92</v>
      </c>
      <c r="W166" s="21">
        <v>92</v>
      </c>
      <c r="X166" s="21">
        <v>92</v>
      </c>
      <c r="Y166" s="21">
        <v>92</v>
      </c>
      <c r="Z166" s="21">
        <v>92</v>
      </c>
      <c r="AA166" s="21">
        <v>92</v>
      </c>
      <c r="AB166" s="21">
        <v>92</v>
      </c>
      <c r="AC166" s="21">
        <v>92</v>
      </c>
      <c r="AD166" s="21">
        <v>92</v>
      </c>
      <c r="AE166" s="21">
        <v>92</v>
      </c>
      <c r="AF166" s="21">
        <v>92</v>
      </c>
      <c r="AG166" s="21">
        <v>92</v>
      </c>
      <c r="AH166" s="21">
        <v>92</v>
      </c>
      <c r="AI166" s="21">
        <v>92</v>
      </c>
      <c r="AJ166" s="21">
        <v>90</v>
      </c>
    </row>
    <row r="167" spans="2:36" x14ac:dyDescent="0.2">
      <c r="B167" s="5" t="s">
        <v>56</v>
      </c>
      <c r="C167" s="5" t="s">
        <v>230</v>
      </c>
      <c r="D167" s="5" t="s">
        <v>206</v>
      </c>
      <c r="E167" s="5">
        <v>2022</v>
      </c>
      <c r="F167" s="5" t="s">
        <v>181</v>
      </c>
      <c r="G167" s="5" t="s">
        <v>207</v>
      </c>
      <c r="H167" s="21">
        <v>92</v>
      </c>
      <c r="I167" s="21">
        <v>92</v>
      </c>
      <c r="J167" s="21">
        <v>92</v>
      </c>
      <c r="K167" s="21">
        <v>92</v>
      </c>
      <c r="L167" s="21">
        <v>92</v>
      </c>
      <c r="M167" s="21">
        <v>92</v>
      </c>
      <c r="N167" s="21">
        <v>92</v>
      </c>
      <c r="O167" s="21">
        <v>92</v>
      </c>
      <c r="P167" s="21">
        <v>92</v>
      </c>
      <c r="Q167" s="21">
        <v>92</v>
      </c>
      <c r="R167" s="21">
        <v>92</v>
      </c>
      <c r="S167" s="21">
        <v>92</v>
      </c>
      <c r="T167" s="21">
        <v>92</v>
      </c>
      <c r="U167" s="21">
        <v>92</v>
      </c>
      <c r="V167" s="21">
        <v>92</v>
      </c>
      <c r="W167" s="21">
        <v>92</v>
      </c>
      <c r="X167" s="21">
        <v>92</v>
      </c>
      <c r="Y167" s="21">
        <v>92</v>
      </c>
      <c r="Z167" s="21">
        <v>92</v>
      </c>
      <c r="AA167" s="21">
        <v>92</v>
      </c>
      <c r="AB167" s="21">
        <v>92</v>
      </c>
      <c r="AC167" s="21">
        <v>92</v>
      </c>
      <c r="AD167" s="21">
        <v>92</v>
      </c>
      <c r="AE167" s="21">
        <v>92</v>
      </c>
      <c r="AF167" s="21">
        <v>92</v>
      </c>
      <c r="AG167" s="21">
        <v>92</v>
      </c>
      <c r="AH167" s="21">
        <v>92</v>
      </c>
      <c r="AI167" s="21">
        <v>92</v>
      </c>
      <c r="AJ167" s="21">
        <v>90</v>
      </c>
    </row>
    <row r="168" spans="2:36" x14ac:dyDescent="0.2">
      <c r="B168" s="5" t="s">
        <v>56</v>
      </c>
      <c r="C168" s="5" t="s">
        <v>113</v>
      </c>
      <c r="D168" s="5" t="s">
        <v>206</v>
      </c>
      <c r="E168" s="5">
        <v>2022</v>
      </c>
      <c r="F168" s="5" t="s">
        <v>181</v>
      </c>
      <c r="G168" s="5" t="s">
        <v>207</v>
      </c>
      <c r="H168" s="21">
        <v>89</v>
      </c>
      <c r="I168" s="21">
        <v>89</v>
      </c>
      <c r="J168" s="21">
        <v>89</v>
      </c>
      <c r="K168" s="21">
        <v>89</v>
      </c>
      <c r="L168" s="21">
        <v>89</v>
      </c>
      <c r="M168" s="21">
        <v>89</v>
      </c>
      <c r="N168" s="21">
        <v>89</v>
      </c>
      <c r="O168" s="21">
        <v>89</v>
      </c>
      <c r="P168" s="21">
        <v>89</v>
      </c>
      <c r="Q168" s="21">
        <v>89</v>
      </c>
      <c r="R168" s="21">
        <v>89</v>
      </c>
      <c r="S168" s="21">
        <v>89</v>
      </c>
      <c r="T168" s="21">
        <v>89</v>
      </c>
      <c r="U168" s="21">
        <v>89</v>
      </c>
      <c r="V168" s="21">
        <v>89</v>
      </c>
      <c r="W168" s="21">
        <v>89</v>
      </c>
      <c r="X168" s="21">
        <v>89</v>
      </c>
      <c r="Y168" s="21">
        <v>89</v>
      </c>
      <c r="Z168" s="21">
        <v>89</v>
      </c>
      <c r="AA168" s="21">
        <v>89</v>
      </c>
      <c r="AB168" s="21">
        <v>89</v>
      </c>
      <c r="AC168" s="21">
        <v>89</v>
      </c>
      <c r="AD168" s="21">
        <v>89</v>
      </c>
      <c r="AE168" s="21">
        <v>89</v>
      </c>
      <c r="AF168" s="21">
        <v>89</v>
      </c>
      <c r="AG168" s="21">
        <v>89</v>
      </c>
      <c r="AH168" s="21">
        <v>89</v>
      </c>
      <c r="AI168" s="21">
        <v>89</v>
      </c>
      <c r="AJ168" s="21">
        <v>88</v>
      </c>
    </row>
    <row r="169" spans="2:36" x14ac:dyDescent="0.2">
      <c r="B169" s="5" t="s">
        <v>56</v>
      </c>
      <c r="C169" s="5" t="s">
        <v>137</v>
      </c>
      <c r="D169" s="5" t="s">
        <v>206</v>
      </c>
      <c r="E169" s="5">
        <v>2017</v>
      </c>
      <c r="F169" s="5" t="s">
        <v>181</v>
      </c>
      <c r="G169" s="5" t="s">
        <v>207</v>
      </c>
      <c r="H169" s="21">
        <v>291</v>
      </c>
      <c r="I169" s="21">
        <v>291</v>
      </c>
      <c r="J169" s="21">
        <v>291</v>
      </c>
      <c r="K169" s="21">
        <v>291</v>
      </c>
      <c r="L169" s="21">
        <v>291</v>
      </c>
      <c r="M169" s="21">
        <v>291</v>
      </c>
      <c r="N169" s="21">
        <v>291</v>
      </c>
      <c r="O169" s="21">
        <v>291</v>
      </c>
      <c r="P169" s="21">
        <v>291</v>
      </c>
      <c r="Q169" s="21">
        <v>291</v>
      </c>
      <c r="R169" s="21">
        <v>291</v>
      </c>
      <c r="S169" s="21">
        <v>291</v>
      </c>
      <c r="T169" s="21">
        <v>291</v>
      </c>
      <c r="U169" s="21">
        <v>291</v>
      </c>
      <c r="V169" s="21">
        <v>291</v>
      </c>
      <c r="W169" s="21">
        <v>291</v>
      </c>
      <c r="X169" s="21">
        <v>291</v>
      </c>
      <c r="Y169" s="21">
        <v>291</v>
      </c>
      <c r="Z169" s="21">
        <v>291</v>
      </c>
      <c r="AA169" s="21">
        <v>291</v>
      </c>
      <c r="AB169" s="21">
        <v>291</v>
      </c>
      <c r="AC169" s="21">
        <v>291</v>
      </c>
      <c r="AD169" s="21">
        <v>291</v>
      </c>
      <c r="AE169" s="21">
        <v>291</v>
      </c>
      <c r="AF169" s="21">
        <v>291</v>
      </c>
      <c r="AG169" s="21">
        <v>291</v>
      </c>
      <c r="AH169" s="21">
        <v>291</v>
      </c>
      <c r="AI169" s="21">
        <v>291</v>
      </c>
      <c r="AJ169" s="21">
        <v>291</v>
      </c>
    </row>
    <row r="170" spans="2:36" x14ac:dyDescent="0.2">
      <c r="B170" s="5" t="s">
        <v>66</v>
      </c>
      <c r="C170" s="5" t="s">
        <v>170</v>
      </c>
      <c r="D170" s="5" t="s">
        <v>231</v>
      </c>
      <c r="E170" s="5">
        <v>2022</v>
      </c>
      <c r="F170" s="5" t="s">
        <v>181</v>
      </c>
      <c r="G170" s="5" t="s">
        <v>182</v>
      </c>
      <c r="H170" s="21">
        <v>41696.774193548386</v>
      </c>
      <c r="I170" s="21">
        <v>39837.903225806454</v>
      </c>
      <c r="J170" s="21">
        <v>38109.677419354841</v>
      </c>
      <c r="K170" s="21">
        <v>36384.946236559139</v>
      </c>
      <c r="L170" s="21">
        <v>34790.860215053763</v>
      </c>
      <c r="M170" s="21">
        <v>33305.645161290318</v>
      </c>
      <c r="N170" s="21">
        <v>32055.645161290322</v>
      </c>
      <c r="O170" s="21">
        <v>31077.822580645159</v>
      </c>
      <c r="P170" s="21">
        <v>30523.387096774193</v>
      </c>
      <c r="Q170" s="21">
        <v>29968.951612903227</v>
      </c>
      <c r="R170" s="21">
        <v>29414.516129032258</v>
      </c>
      <c r="S170" s="21">
        <v>29117.473118279569</v>
      </c>
      <c r="T170" s="21">
        <v>28896.639784946237</v>
      </c>
      <c r="U170" s="21">
        <v>28632.258064516129</v>
      </c>
      <c r="V170" s="21">
        <v>28632.258064516129</v>
      </c>
      <c r="W170" s="21">
        <v>28632.258064516129</v>
      </c>
      <c r="X170" s="21">
        <v>28632.258064516129</v>
      </c>
      <c r="Y170" s="21">
        <v>28632.258064516129</v>
      </c>
      <c r="Z170" s="21">
        <v>28632.258064516129</v>
      </c>
      <c r="AA170" s="21">
        <v>28632.258064516129</v>
      </c>
      <c r="AB170" s="21">
        <v>28632.258064516129</v>
      </c>
      <c r="AC170" s="21">
        <v>28632.258064516129</v>
      </c>
      <c r="AD170" s="21">
        <v>28632.258064516129</v>
      </c>
      <c r="AE170" s="21">
        <v>28632.258064516129</v>
      </c>
      <c r="AF170" s="21">
        <v>28632.258064516129</v>
      </c>
      <c r="AG170" s="21">
        <v>28632.258064516129</v>
      </c>
      <c r="AH170" s="21">
        <v>28632.258064516129</v>
      </c>
      <c r="AI170" s="21">
        <v>28632.258064516129</v>
      </c>
      <c r="AJ170" s="21">
        <v>28632.258064516129</v>
      </c>
    </row>
    <row r="171" spans="2:36" x14ac:dyDescent="0.2">
      <c r="B171" s="5" t="s">
        <v>66</v>
      </c>
      <c r="C171" s="5" t="s">
        <v>167</v>
      </c>
      <c r="D171" s="5" t="s">
        <v>231</v>
      </c>
      <c r="E171" s="5">
        <v>2022</v>
      </c>
      <c r="F171" s="5" t="s">
        <v>181</v>
      </c>
      <c r="G171" s="5" t="s">
        <v>182</v>
      </c>
      <c r="H171" s="21">
        <v>30846.774193548386</v>
      </c>
      <c r="I171" s="21">
        <v>30957.196029776675</v>
      </c>
      <c r="J171" s="21">
        <v>31067.617866004963</v>
      </c>
      <c r="K171" s="21">
        <v>31178.039702233255</v>
      </c>
      <c r="L171" s="21">
        <v>31288.461538461539</v>
      </c>
      <c r="M171" s="21">
        <v>31398.883374689827</v>
      </c>
      <c r="N171" s="21">
        <v>31509.305210918115</v>
      </c>
      <c r="O171" s="21">
        <v>31619.7270471464</v>
      </c>
      <c r="P171" s="21">
        <v>31730.148883374692</v>
      </c>
      <c r="Q171" s="21">
        <v>31840.570719602976</v>
      </c>
      <c r="R171" s="21">
        <v>31950.992555831268</v>
      </c>
      <c r="S171" s="21">
        <v>32061.414392059552</v>
      </c>
      <c r="T171" s="21">
        <v>32171.836228287841</v>
      </c>
      <c r="U171" s="21">
        <v>32282.258064516129</v>
      </c>
      <c r="V171" s="21">
        <v>32282.258064516129</v>
      </c>
      <c r="W171" s="21">
        <v>32282.258064516129</v>
      </c>
      <c r="X171" s="21">
        <v>32282.258064516129</v>
      </c>
      <c r="Y171" s="21">
        <v>32282.258064516129</v>
      </c>
      <c r="Z171" s="21">
        <v>32282.258064516129</v>
      </c>
      <c r="AA171" s="21">
        <v>32282.258064516129</v>
      </c>
      <c r="AB171" s="21">
        <v>32282.258064516129</v>
      </c>
      <c r="AC171" s="21">
        <v>32282.258064516129</v>
      </c>
      <c r="AD171" s="21">
        <v>32282.258064516129</v>
      </c>
      <c r="AE171" s="21">
        <v>32282.258064516129</v>
      </c>
      <c r="AF171" s="21">
        <v>32282.258064516129</v>
      </c>
      <c r="AG171" s="21">
        <v>32282.258064516129</v>
      </c>
      <c r="AH171" s="21">
        <v>32282.258064516129</v>
      </c>
      <c r="AI171" s="21">
        <v>32282.258064516129</v>
      </c>
      <c r="AJ171" s="21">
        <v>32282.258064516129</v>
      </c>
    </row>
    <row r="172" spans="2:36" x14ac:dyDescent="0.2">
      <c r="B172" s="5" t="s">
        <v>66</v>
      </c>
      <c r="C172" s="5" t="s">
        <v>165</v>
      </c>
      <c r="D172" s="5" t="s">
        <v>231</v>
      </c>
      <c r="E172" s="5">
        <v>2022</v>
      </c>
      <c r="F172" s="5" t="s">
        <v>181</v>
      </c>
      <c r="G172" s="5" t="s">
        <v>182</v>
      </c>
      <c r="H172" s="21">
        <v>30846.774193548386</v>
      </c>
      <c r="I172" s="21">
        <v>30957.196029776675</v>
      </c>
      <c r="J172" s="21">
        <v>31067.617866004963</v>
      </c>
      <c r="K172" s="21">
        <v>31178.039702233255</v>
      </c>
      <c r="L172" s="21">
        <v>31288.461538461539</v>
      </c>
      <c r="M172" s="21">
        <v>31398.883374689827</v>
      </c>
      <c r="N172" s="21">
        <v>31509.305210918115</v>
      </c>
      <c r="O172" s="21">
        <v>31619.7270471464</v>
      </c>
      <c r="P172" s="21">
        <v>31730.148883374692</v>
      </c>
      <c r="Q172" s="21">
        <v>31840.570719602976</v>
      </c>
      <c r="R172" s="21">
        <v>31950.992555831268</v>
      </c>
      <c r="S172" s="21">
        <v>32061.414392059552</v>
      </c>
      <c r="T172" s="21">
        <v>32171.836228287841</v>
      </c>
      <c r="U172" s="21">
        <v>32282.258064516129</v>
      </c>
      <c r="V172" s="21">
        <v>32282.258064516129</v>
      </c>
      <c r="W172" s="21">
        <v>32282.258064516129</v>
      </c>
      <c r="X172" s="21">
        <v>32282.258064516129</v>
      </c>
      <c r="Y172" s="21">
        <v>32282.258064516129</v>
      </c>
      <c r="Z172" s="21">
        <v>32282.258064516129</v>
      </c>
      <c r="AA172" s="21">
        <v>32282.258064516129</v>
      </c>
      <c r="AB172" s="21">
        <v>32282.258064516129</v>
      </c>
      <c r="AC172" s="21">
        <v>32282.258064516129</v>
      </c>
      <c r="AD172" s="21">
        <v>32282.258064516129</v>
      </c>
      <c r="AE172" s="21">
        <v>32282.258064516129</v>
      </c>
      <c r="AF172" s="21">
        <v>32282.258064516129</v>
      </c>
      <c r="AG172" s="21">
        <v>32282.258064516129</v>
      </c>
      <c r="AH172" s="21">
        <v>32282.258064516129</v>
      </c>
      <c r="AI172" s="21">
        <v>32282.258064516129</v>
      </c>
      <c r="AJ172" s="21">
        <v>32282.258064516129</v>
      </c>
    </row>
    <row r="173" spans="2:36" x14ac:dyDescent="0.2">
      <c r="B173" s="5" t="s">
        <v>66</v>
      </c>
      <c r="C173" s="5" t="s">
        <v>171</v>
      </c>
      <c r="D173" s="5" t="s">
        <v>232</v>
      </c>
      <c r="E173" s="5">
        <v>2022</v>
      </c>
      <c r="F173" s="5" t="s">
        <v>181</v>
      </c>
      <c r="G173" s="5" t="s">
        <v>182</v>
      </c>
      <c r="H173" s="21">
        <v>49500</v>
      </c>
      <c r="I173" s="21">
        <v>49500</v>
      </c>
      <c r="J173" s="21">
        <v>49500</v>
      </c>
      <c r="K173" s="21">
        <v>49500</v>
      </c>
      <c r="L173" s="21">
        <v>49500</v>
      </c>
      <c r="M173" s="21">
        <v>49500</v>
      </c>
      <c r="N173" s="21">
        <v>49500</v>
      </c>
      <c r="O173" s="21">
        <v>49500</v>
      </c>
      <c r="P173" s="21">
        <v>49500</v>
      </c>
      <c r="Q173" s="21">
        <v>49500</v>
      </c>
      <c r="R173" s="21">
        <v>49500</v>
      </c>
      <c r="S173" s="21">
        <v>49500</v>
      </c>
      <c r="T173" s="21">
        <v>49500</v>
      </c>
      <c r="U173" s="21">
        <v>49500</v>
      </c>
      <c r="V173" s="21">
        <v>49500</v>
      </c>
      <c r="W173" s="21">
        <v>49500</v>
      </c>
      <c r="X173" s="21">
        <v>49500</v>
      </c>
      <c r="Y173" s="21">
        <v>49500</v>
      </c>
      <c r="Z173" s="21">
        <v>49500</v>
      </c>
      <c r="AA173" s="21">
        <v>49500</v>
      </c>
      <c r="AB173" s="21">
        <v>49500</v>
      </c>
      <c r="AC173" s="21">
        <v>49500</v>
      </c>
      <c r="AD173" s="21">
        <v>49500</v>
      </c>
      <c r="AE173" s="21">
        <v>49500</v>
      </c>
      <c r="AF173" s="21">
        <v>49500</v>
      </c>
      <c r="AG173" s="21">
        <v>49500</v>
      </c>
      <c r="AH173" s="21">
        <v>49500</v>
      </c>
      <c r="AI173" s="21">
        <v>49500</v>
      </c>
      <c r="AJ173" s="21">
        <v>49500</v>
      </c>
    </row>
    <row r="174" spans="2:36" x14ac:dyDescent="0.2">
      <c r="B174" s="5" t="s">
        <v>66</v>
      </c>
      <c r="C174" s="5" t="s">
        <v>168</v>
      </c>
      <c r="D174" s="5" t="s">
        <v>231</v>
      </c>
      <c r="E174" s="5">
        <v>2022</v>
      </c>
      <c r="F174" s="5" t="s">
        <v>181</v>
      </c>
      <c r="G174" s="5" t="s">
        <v>182</v>
      </c>
      <c r="H174" s="21">
        <v>30846.774193548386</v>
      </c>
      <c r="I174" s="21">
        <v>30957.196029776675</v>
      </c>
      <c r="J174" s="21">
        <v>31067.617866004963</v>
      </c>
      <c r="K174" s="21">
        <v>31178.039702233255</v>
      </c>
      <c r="L174" s="21">
        <v>31288.461538461539</v>
      </c>
      <c r="M174" s="21">
        <v>31398.883374689827</v>
      </c>
      <c r="N174" s="21">
        <v>31509.305210918115</v>
      </c>
      <c r="O174" s="21">
        <v>31619.7270471464</v>
      </c>
      <c r="P174" s="21">
        <v>31730.148883374692</v>
      </c>
      <c r="Q174" s="21">
        <v>31840.570719602976</v>
      </c>
      <c r="R174" s="21">
        <v>31950.992555831268</v>
      </c>
      <c r="S174" s="21">
        <v>32061.414392059552</v>
      </c>
      <c r="T174" s="21">
        <v>32171.836228287841</v>
      </c>
      <c r="U174" s="21">
        <v>32282.258064516129</v>
      </c>
      <c r="V174" s="21">
        <v>32282.258064516129</v>
      </c>
      <c r="W174" s="21">
        <v>32282.258064516129</v>
      </c>
      <c r="X174" s="21">
        <v>32282.258064516129</v>
      </c>
      <c r="Y174" s="21">
        <v>32282.258064516129</v>
      </c>
      <c r="Z174" s="21">
        <v>32282.258064516129</v>
      </c>
      <c r="AA174" s="21">
        <v>32282.258064516129</v>
      </c>
      <c r="AB174" s="21">
        <v>32282.258064516129</v>
      </c>
      <c r="AC174" s="21">
        <v>32282.258064516129</v>
      </c>
      <c r="AD174" s="21">
        <v>32282.258064516129</v>
      </c>
      <c r="AE174" s="21">
        <v>32282.258064516129</v>
      </c>
      <c r="AF174" s="21">
        <v>32282.258064516129</v>
      </c>
      <c r="AG174" s="21">
        <v>32282.258064516129</v>
      </c>
      <c r="AH174" s="21">
        <v>32282.258064516129</v>
      </c>
      <c r="AI174" s="21">
        <v>32282.258064516129</v>
      </c>
      <c r="AJ174" s="21">
        <v>32282.258064516129</v>
      </c>
    </row>
    <row r="175" spans="2:36" x14ac:dyDescent="0.2">
      <c r="B175" s="5" t="s">
        <v>66</v>
      </c>
      <c r="C175" s="5" t="s">
        <v>169</v>
      </c>
      <c r="D175" s="5" t="s">
        <v>231</v>
      </c>
      <c r="E175" s="5">
        <v>2022</v>
      </c>
      <c r="F175" s="5" t="s">
        <v>181</v>
      </c>
      <c r="G175" s="5" t="s">
        <v>182</v>
      </c>
      <c r="H175" s="21">
        <v>38745.645161290318</v>
      </c>
      <c r="I175" s="21">
        <v>38285.295698924732</v>
      </c>
      <c r="J175" s="21">
        <v>37824.946236559132</v>
      </c>
      <c r="K175" s="21">
        <v>37223.467741935485</v>
      </c>
      <c r="L175" s="21">
        <v>36781.93548387097</v>
      </c>
      <c r="M175" s="21">
        <v>36540</v>
      </c>
      <c r="N175" s="21">
        <v>36298.06451612903</v>
      </c>
      <c r="O175" s="21">
        <v>36056.129032258068</v>
      </c>
      <c r="P175" s="21">
        <v>35814.193548387106</v>
      </c>
      <c r="Q175" s="21">
        <v>35741.61290322581</v>
      </c>
      <c r="R175" s="21">
        <v>35669.032258064515</v>
      </c>
      <c r="S175" s="21">
        <v>35669.032258064515</v>
      </c>
      <c r="T175" s="21">
        <v>35669.032258064515</v>
      </c>
      <c r="U175" s="21">
        <v>35669.032258064515</v>
      </c>
      <c r="V175" s="21">
        <v>35669.032258064515</v>
      </c>
      <c r="W175" s="21">
        <v>35669.032258064515</v>
      </c>
      <c r="X175" s="21">
        <v>35669.032258064515</v>
      </c>
      <c r="Y175" s="21">
        <v>35669.032258064515</v>
      </c>
      <c r="Z175" s="21">
        <v>35669.032258064515</v>
      </c>
      <c r="AA175" s="21">
        <v>35669.032258064515</v>
      </c>
      <c r="AB175" s="21">
        <v>35669.032258064515</v>
      </c>
      <c r="AC175" s="21">
        <v>35669.032258064515</v>
      </c>
      <c r="AD175" s="21">
        <v>35669.032258064515</v>
      </c>
      <c r="AE175" s="21">
        <v>35669.032258064515</v>
      </c>
      <c r="AF175" s="21">
        <v>35669.032258064515</v>
      </c>
      <c r="AG175" s="21">
        <v>35669.032258064515</v>
      </c>
      <c r="AH175" s="21">
        <v>35669.032258064515</v>
      </c>
      <c r="AI175" s="21">
        <v>35669.032258064515</v>
      </c>
      <c r="AJ175" s="21">
        <v>35669.032258064515</v>
      </c>
    </row>
    <row r="176" spans="2:36" x14ac:dyDescent="0.2">
      <c r="B176" s="5" t="s">
        <v>69</v>
      </c>
      <c r="C176" s="5" t="s">
        <v>170</v>
      </c>
      <c r="D176" s="5" t="s">
        <v>231</v>
      </c>
      <c r="E176" s="5">
        <v>2022</v>
      </c>
      <c r="F176" s="5" t="s">
        <v>181</v>
      </c>
      <c r="G176" s="5" t="s">
        <v>182</v>
      </c>
      <c r="H176" s="21">
        <v>61257.894736842107</v>
      </c>
      <c r="I176" s="21">
        <v>58159.210526315786</v>
      </c>
      <c r="J176" s="21">
        <v>55665.789473684206</v>
      </c>
      <c r="K176" s="21">
        <v>53567.105263157893</v>
      </c>
      <c r="L176" s="21">
        <v>51468.42105263158</v>
      </c>
      <c r="M176" s="21">
        <v>49665.789473684214</v>
      </c>
      <c r="N176" s="21">
        <v>48392.763157894733</v>
      </c>
      <c r="O176" s="21">
        <v>47218.42105263158</v>
      </c>
      <c r="P176" s="21">
        <v>46044.07894736842</v>
      </c>
      <c r="Q176" s="21">
        <v>45165.789473684214</v>
      </c>
      <c r="R176" s="21">
        <v>44665.789473684214</v>
      </c>
      <c r="S176" s="21">
        <v>44165.789473684214</v>
      </c>
      <c r="T176" s="21">
        <v>43665.789473684214</v>
      </c>
      <c r="U176" s="21">
        <v>43165.789473684214</v>
      </c>
      <c r="V176" s="21">
        <v>43165.789473684214</v>
      </c>
      <c r="W176" s="21">
        <v>43165.789473684214</v>
      </c>
      <c r="X176" s="21">
        <v>43165.789473684214</v>
      </c>
      <c r="Y176" s="21">
        <v>43165.789473684214</v>
      </c>
      <c r="Z176" s="21">
        <v>43165.789473684214</v>
      </c>
      <c r="AA176" s="21">
        <v>43165.789473684214</v>
      </c>
      <c r="AB176" s="21">
        <v>43165.789473684214</v>
      </c>
      <c r="AC176" s="21">
        <v>43165.789473684214</v>
      </c>
      <c r="AD176" s="21">
        <v>43165.789473684214</v>
      </c>
      <c r="AE176" s="21">
        <v>43165.789473684214</v>
      </c>
      <c r="AF176" s="21">
        <v>43165.789473684214</v>
      </c>
      <c r="AG176" s="21">
        <v>43165.789473684214</v>
      </c>
      <c r="AH176" s="21">
        <v>43165.789473684214</v>
      </c>
      <c r="AI176" s="21">
        <v>43165.789473684214</v>
      </c>
      <c r="AJ176" s="21">
        <v>43165.789473684214</v>
      </c>
    </row>
    <row r="177" spans="2:36" x14ac:dyDescent="0.2">
      <c r="B177" s="5" t="s">
        <v>69</v>
      </c>
      <c r="C177" s="5" t="s">
        <v>167</v>
      </c>
      <c r="D177" s="5" t="s">
        <v>231</v>
      </c>
      <c r="E177" s="5">
        <v>2022</v>
      </c>
      <c r="F177" s="5" t="s">
        <v>181</v>
      </c>
      <c r="G177" s="5" t="s">
        <v>182</v>
      </c>
      <c r="H177" s="21">
        <v>45723.68421052632</v>
      </c>
      <c r="I177" s="21">
        <v>45877.530364372476</v>
      </c>
      <c r="J177" s="21">
        <v>46031.376518218633</v>
      </c>
      <c r="K177" s="21">
        <v>46185.222672064781</v>
      </c>
      <c r="L177" s="21">
        <v>46339.068825910937</v>
      </c>
      <c r="M177" s="21">
        <v>46492.914979757101</v>
      </c>
      <c r="N177" s="21">
        <v>46646.761133603257</v>
      </c>
      <c r="O177" s="21">
        <v>46800.607287449413</v>
      </c>
      <c r="P177" s="21">
        <v>46954.453441295569</v>
      </c>
      <c r="Q177" s="21">
        <v>47108.299595141725</v>
      </c>
      <c r="R177" s="21">
        <v>47262.145748987874</v>
      </c>
      <c r="S177" s="21">
        <v>47415.991902834037</v>
      </c>
      <c r="T177" s="21">
        <v>47569.838056680193</v>
      </c>
      <c r="U177" s="21">
        <v>47723.68421052632</v>
      </c>
      <c r="V177" s="21">
        <v>47723.68421052632</v>
      </c>
      <c r="W177" s="21">
        <v>47723.68421052632</v>
      </c>
      <c r="X177" s="21">
        <v>47723.68421052632</v>
      </c>
      <c r="Y177" s="21">
        <v>47723.68421052632</v>
      </c>
      <c r="Z177" s="21">
        <v>47723.68421052632</v>
      </c>
      <c r="AA177" s="21">
        <v>47723.68421052632</v>
      </c>
      <c r="AB177" s="21">
        <v>47723.68421052632</v>
      </c>
      <c r="AC177" s="21">
        <v>47723.68421052632</v>
      </c>
      <c r="AD177" s="21">
        <v>47723.68421052632</v>
      </c>
      <c r="AE177" s="21">
        <v>47723.68421052632</v>
      </c>
      <c r="AF177" s="21">
        <v>47723.68421052632</v>
      </c>
      <c r="AG177" s="21">
        <v>47723.68421052632</v>
      </c>
      <c r="AH177" s="21">
        <v>47723.68421052632</v>
      </c>
      <c r="AI177" s="21">
        <v>47723.68421052632</v>
      </c>
      <c r="AJ177" s="21">
        <v>47723.68421052632</v>
      </c>
    </row>
    <row r="178" spans="2:36" x14ac:dyDescent="0.2">
      <c r="B178" s="5" t="s">
        <v>69</v>
      </c>
      <c r="C178" s="5" t="s">
        <v>165</v>
      </c>
      <c r="D178" s="5" t="s">
        <v>231</v>
      </c>
      <c r="E178" s="5">
        <v>2022</v>
      </c>
      <c r="F178" s="5" t="s">
        <v>181</v>
      </c>
      <c r="G178" s="5" t="s">
        <v>182</v>
      </c>
      <c r="H178" s="21">
        <v>45723.68421052632</v>
      </c>
      <c r="I178" s="21">
        <v>45877.530364372476</v>
      </c>
      <c r="J178" s="21">
        <v>46031.376518218633</v>
      </c>
      <c r="K178" s="21">
        <v>46185.222672064781</v>
      </c>
      <c r="L178" s="21">
        <v>46339.068825910937</v>
      </c>
      <c r="M178" s="21">
        <v>46492.914979757101</v>
      </c>
      <c r="N178" s="21">
        <v>46646.761133603257</v>
      </c>
      <c r="O178" s="21">
        <v>46800.607287449413</v>
      </c>
      <c r="P178" s="21">
        <v>46954.453441295569</v>
      </c>
      <c r="Q178" s="21">
        <v>47108.299595141725</v>
      </c>
      <c r="R178" s="21">
        <v>47262.145748987874</v>
      </c>
      <c r="S178" s="21">
        <v>47415.991902834037</v>
      </c>
      <c r="T178" s="21">
        <v>47569.838056680193</v>
      </c>
      <c r="U178" s="21">
        <v>47723.68421052632</v>
      </c>
      <c r="V178" s="21">
        <v>47723.68421052632</v>
      </c>
      <c r="W178" s="21">
        <v>47723.68421052632</v>
      </c>
      <c r="X178" s="21">
        <v>47723.68421052632</v>
      </c>
      <c r="Y178" s="21">
        <v>47723.68421052632</v>
      </c>
      <c r="Z178" s="21">
        <v>47723.68421052632</v>
      </c>
      <c r="AA178" s="21">
        <v>47723.68421052632</v>
      </c>
      <c r="AB178" s="21">
        <v>47723.68421052632</v>
      </c>
      <c r="AC178" s="21">
        <v>47723.68421052632</v>
      </c>
      <c r="AD178" s="21">
        <v>47723.68421052632</v>
      </c>
      <c r="AE178" s="21">
        <v>47723.68421052632</v>
      </c>
      <c r="AF178" s="21">
        <v>47723.68421052632</v>
      </c>
      <c r="AG178" s="21">
        <v>47723.68421052632</v>
      </c>
      <c r="AH178" s="21">
        <v>47723.68421052632</v>
      </c>
      <c r="AI178" s="21">
        <v>47723.68421052632</v>
      </c>
      <c r="AJ178" s="21">
        <v>47723.68421052632</v>
      </c>
    </row>
    <row r="179" spans="2:36" x14ac:dyDescent="0.2">
      <c r="B179" s="5" t="s">
        <v>69</v>
      </c>
      <c r="C179" s="5" t="s">
        <v>171</v>
      </c>
      <c r="D179" s="5" t="s">
        <v>233</v>
      </c>
      <c r="E179" s="5">
        <v>2022</v>
      </c>
      <c r="F179" s="5" t="s">
        <v>181</v>
      </c>
      <c r="G179" s="5" t="s">
        <v>182</v>
      </c>
      <c r="H179" s="21">
        <v>59435</v>
      </c>
      <c r="I179" s="21">
        <v>59435</v>
      </c>
      <c r="J179" s="21">
        <v>59435</v>
      </c>
      <c r="K179" s="21">
        <v>59435</v>
      </c>
      <c r="L179" s="21">
        <v>59435</v>
      </c>
      <c r="M179" s="21">
        <v>59435</v>
      </c>
      <c r="N179" s="21">
        <v>59435</v>
      </c>
      <c r="O179" s="21">
        <v>59435</v>
      </c>
      <c r="P179" s="21">
        <v>59435</v>
      </c>
      <c r="Q179" s="21">
        <v>59435</v>
      </c>
      <c r="R179" s="21">
        <v>59435</v>
      </c>
      <c r="S179" s="21">
        <v>59435</v>
      </c>
      <c r="T179" s="21">
        <v>59435</v>
      </c>
      <c r="U179" s="21">
        <v>59435</v>
      </c>
      <c r="V179" s="21">
        <v>59435</v>
      </c>
      <c r="W179" s="21">
        <v>59435</v>
      </c>
      <c r="X179" s="21">
        <v>59435</v>
      </c>
      <c r="Y179" s="21">
        <v>59435</v>
      </c>
      <c r="Z179" s="21">
        <v>59435</v>
      </c>
      <c r="AA179" s="21">
        <v>59435</v>
      </c>
      <c r="AB179" s="21">
        <v>59435</v>
      </c>
      <c r="AC179" s="21">
        <v>59435</v>
      </c>
      <c r="AD179" s="21">
        <v>59435</v>
      </c>
      <c r="AE179" s="21">
        <v>59435</v>
      </c>
      <c r="AF179" s="21">
        <v>59435</v>
      </c>
      <c r="AG179" s="21">
        <v>59435</v>
      </c>
      <c r="AH179" s="21">
        <v>59435</v>
      </c>
      <c r="AI179" s="21">
        <v>59435</v>
      </c>
      <c r="AJ179" s="21">
        <v>59435</v>
      </c>
    </row>
    <row r="180" spans="2:36" x14ac:dyDescent="0.2">
      <c r="B180" s="5" t="s">
        <v>69</v>
      </c>
      <c r="C180" s="5" t="s">
        <v>168</v>
      </c>
      <c r="D180" s="5" t="s">
        <v>231</v>
      </c>
      <c r="E180" s="5">
        <v>2022</v>
      </c>
      <c r="F180" s="5" t="s">
        <v>181</v>
      </c>
      <c r="G180" s="5" t="s">
        <v>182</v>
      </c>
      <c r="H180" s="21">
        <v>45723.68421052632</v>
      </c>
      <c r="I180" s="21">
        <v>45877.530364372476</v>
      </c>
      <c r="J180" s="21">
        <v>46031.376518218633</v>
      </c>
      <c r="K180" s="21">
        <v>46185.222672064781</v>
      </c>
      <c r="L180" s="21">
        <v>46339.068825910937</v>
      </c>
      <c r="M180" s="21">
        <v>46492.914979757101</v>
      </c>
      <c r="N180" s="21">
        <v>46646.761133603257</v>
      </c>
      <c r="O180" s="21">
        <v>46800.607287449413</v>
      </c>
      <c r="P180" s="21">
        <v>46954.453441295569</v>
      </c>
      <c r="Q180" s="21">
        <v>47108.299595141725</v>
      </c>
      <c r="R180" s="21">
        <v>47262.145748987874</v>
      </c>
      <c r="S180" s="21">
        <v>47415.991902834037</v>
      </c>
      <c r="T180" s="21">
        <v>47569.838056680193</v>
      </c>
      <c r="U180" s="21">
        <v>47723.68421052632</v>
      </c>
      <c r="V180" s="21">
        <v>47723.68421052632</v>
      </c>
      <c r="W180" s="21">
        <v>47723.68421052632</v>
      </c>
      <c r="X180" s="21">
        <v>47723.68421052632</v>
      </c>
      <c r="Y180" s="21">
        <v>47723.68421052632</v>
      </c>
      <c r="Z180" s="21">
        <v>47723.68421052632</v>
      </c>
      <c r="AA180" s="21">
        <v>47723.68421052632</v>
      </c>
      <c r="AB180" s="21">
        <v>47723.68421052632</v>
      </c>
      <c r="AC180" s="21">
        <v>47723.68421052632</v>
      </c>
      <c r="AD180" s="21">
        <v>47723.68421052632</v>
      </c>
      <c r="AE180" s="21">
        <v>47723.68421052632</v>
      </c>
      <c r="AF180" s="21">
        <v>47723.68421052632</v>
      </c>
      <c r="AG180" s="21">
        <v>47723.68421052632</v>
      </c>
      <c r="AH180" s="21">
        <v>47723.68421052632</v>
      </c>
      <c r="AI180" s="21">
        <v>47723.68421052632</v>
      </c>
      <c r="AJ180" s="21">
        <v>47723.68421052632</v>
      </c>
    </row>
    <row r="181" spans="2:36" x14ac:dyDescent="0.2">
      <c r="B181" s="5" t="s">
        <v>69</v>
      </c>
      <c r="C181" s="5" t="s">
        <v>169</v>
      </c>
      <c r="D181" s="5" t="s">
        <v>231</v>
      </c>
      <c r="E181" s="5">
        <v>2022</v>
      </c>
      <c r="F181" s="5" t="s">
        <v>181</v>
      </c>
      <c r="G181" s="5" t="s">
        <v>182</v>
      </c>
      <c r="H181" s="21">
        <v>57658.421052631573</v>
      </c>
      <c r="I181" s="21">
        <v>56741.31578947368</v>
      </c>
      <c r="J181" s="21">
        <v>55824.210526315786</v>
      </c>
      <c r="K181" s="21">
        <v>55203.15789473684</v>
      </c>
      <c r="L181" s="21">
        <v>54582.105263157893</v>
      </c>
      <c r="M181" s="21">
        <v>53961.052631578947</v>
      </c>
      <c r="N181" s="21">
        <v>53561.929824561405</v>
      </c>
      <c r="O181" s="21">
        <v>53162.807017543855</v>
      </c>
      <c r="P181" s="21">
        <v>52763.68421052632</v>
      </c>
      <c r="Q181" s="21">
        <v>52763.68421052632</v>
      </c>
      <c r="R181" s="21">
        <v>52763.68421052632</v>
      </c>
      <c r="S181" s="21">
        <v>52763.68421052632</v>
      </c>
      <c r="T181" s="21">
        <v>52763.68421052632</v>
      </c>
      <c r="U181" s="21">
        <v>52763.68421052632</v>
      </c>
      <c r="V181" s="21">
        <v>52763.68421052632</v>
      </c>
      <c r="W181" s="21">
        <v>52763.68421052632</v>
      </c>
      <c r="X181" s="21">
        <v>52763.68421052632</v>
      </c>
      <c r="Y181" s="21">
        <v>52763.68421052632</v>
      </c>
      <c r="Z181" s="21">
        <v>52763.68421052632</v>
      </c>
      <c r="AA181" s="21">
        <v>52763.68421052632</v>
      </c>
      <c r="AB181" s="21">
        <v>52763.68421052632</v>
      </c>
      <c r="AC181" s="21">
        <v>52763.68421052632</v>
      </c>
      <c r="AD181" s="21">
        <v>52763.68421052632</v>
      </c>
      <c r="AE181" s="21">
        <v>52763.68421052632</v>
      </c>
      <c r="AF181" s="21">
        <v>52763.68421052632</v>
      </c>
      <c r="AG181" s="21">
        <v>52763.68421052632</v>
      </c>
      <c r="AH181" s="21">
        <v>52763.68421052632</v>
      </c>
      <c r="AI181" s="21">
        <v>52763.68421052632</v>
      </c>
      <c r="AJ181" s="21">
        <v>52763.68421052632</v>
      </c>
    </row>
    <row r="182" spans="2:36" x14ac:dyDescent="0.2">
      <c r="B182" s="5" t="s">
        <v>70</v>
      </c>
      <c r="C182" s="5" t="s">
        <v>174</v>
      </c>
      <c r="D182" s="5" t="s">
        <v>231</v>
      </c>
      <c r="E182" s="5">
        <v>2022</v>
      </c>
      <c r="F182" s="5" t="s">
        <v>181</v>
      </c>
      <c r="G182" s="5" t="s">
        <v>182</v>
      </c>
      <c r="H182" s="21">
        <v>65200</v>
      </c>
      <c r="I182" s="21">
        <v>63650</v>
      </c>
      <c r="J182" s="21">
        <v>62100</v>
      </c>
      <c r="K182" s="21">
        <v>60550</v>
      </c>
      <c r="L182" s="21">
        <v>59000</v>
      </c>
      <c r="M182" s="21">
        <v>57450</v>
      </c>
      <c r="N182" s="21">
        <v>55900</v>
      </c>
      <c r="O182" s="21">
        <v>54350</v>
      </c>
      <c r="P182" s="21">
        <v>51250</v>
      </c>
      <c r="Q182" s="21">
        <v>50875</v>
      </c>
      <c r="R182" s="21">
        <v>50500</v>
      </c>
      <c r="S182" s="21">
        <v>50125</v>
      </c>
      <c r="T182" s="21">
        <v>49750</v>
      </c>
      <c r="U182" s="21">
        <v>49375</v>
      </c>
      <c r="V182" s="21">
        <v>49000</v>
      </c>
      <c r="W182" s="21">
        <v>48625</v>
      </c>
      <c r="X182" s="21">
        <v>48250</v>
      </c>
      <c r="Y182" s="21">
        <v>47875</v>
      </c>
      <c r="Z182" s="21">
        <v>47500</v>
      </c>
      <c r="AA182" s="21">
        <v>47500</v>
      </c>
      <c r="AB182" s="21">
        <v>47500</v>
      </c>
      <c r="AC182" s="21">
        <v>47500</v>
      </c>
      <c r="AD182" s="21">
        <v>47500</v>
      </c>
      <c r="AE182" s="21">
        <v>47500</v>
      </c>
      <c r="AF182" s="21">
        <v>47500</v>
      </c>
      <c r="AG182" s="21">
        <v>47500</v>
      </c>
      <c r="AH182" s="21">
        <v>47500</v>
      </c>
      <c r="AI182" s="21">
        <v>47500</v>
      </c>
      <c r="AJ182" s="21">
        <v>47500</v>
      </c>
    </row>
    <row r="183" spans="2:36" x14ac:dyDescent="0.2">
      <c r="B183" s="5" t="s">
        <v>70</v>
      </c>
      <c r="C183" s="5" t="s">
        <v>172</v>
      </c>
      <c r="D183" s="5" t="s">
        <v>231</v>
      </c>
      <c r="E183" s="5">
        <v>2022</v>
      </c>
      <c r="F183" s="5" t="s">
        <v>181</v>
      </c>
      <c r="G183" s="5" t="s">
        <v>182</v>
      </c>
      <c r="H183" s="21">
        <v>52500</v>
      </c>
      <c r="I183" s="21">
        <v>52500</v>
      </c>
      <c r="J183" s="21">
        <v>52500</v>
      </c>
      <c r="K183" s="21">
        <v>52500</v>
      </c>
      <c r="L183" s="21">
        <v>52500</v>
      </c>
      <c r="M183" s="21">
        <v>52500</v>
      </c>
      <c r="N183" s="21">
        <v>52500</v>
      </c>
      <c r="O183" s="21">
        <v>52500</v>
      </c>
      <c r="P183" s="21">
        <v>52500</v>
      </c>
      <c r="Q183" s="21">
        <v>52725</v>
      </c>
      <c r="R183" s="21">
        <v>52950</v>
      </c>
      <c r="S183" s="21">
        <v>53175</v>
      </c>
      <c r="T183" s="21">
        <v>53400</v>
      </c>
      <c r="U183" s="21">
        <v>53625</v>
      </c>
      <c r="V183" s="21">
        <v>53850</v>
      </c>
      <c r="W183" s="21">
        <v>54075</v>
      </c>
      <c r="X183" s="21">
        <v>54300</v>
      </c>
      <c r="Y183" s="21">
        <v>54525</v>
      </c>
      <c r="Z183" s="21">
        <v>54750</v>
      </c>
      <c r="AA183" s="21">
        <v>54750</v>
      </c>
      <c r="AB183" s="21">
        <v>54750</v>
      </c>
      <c r="AC183" s="21">
        <v>54750</v>
      </c>
      <c r="AD183" s="21">
        <v>54750</v>
      </c>
      <c r="AE183" s="21">
        <v>54750</v>
      </c>
      <c r="AF183" s="21">
        <v>54750</v>
      </c>
      <c r="AG183" s="21">
        <v>54750</v>
      </c>
      <c r="AH183" s="21">
        <v>54750</v>
      </c>
      <c r="AI183" s="21">
        <v>54750</v>
      </c>
      <c r="AJ183" s="21">
        <v>54750</v>
      </c>
    </row>
    <row r="184" spans="2:36" x14ac:dyDescent="0.2">
      <c r="B184" s="5" t="s">
        <v>70</v>
      </c>
      <c r="C184" s="5" t="s">
        <v>167</v>
      </c>
      <c r="D184" s="5" t="s">
        <v>231</v>
      </c>
      <c r="E184" s="5">
        <v>2022</v>
      </c>
      <c r="F184" s="5" t="s">
        <v>181</v>
      </c>
      <c r="G184" s="5" t="s">
        <v>182</v>
      </c>
      <c r="H184" s="21">
        <v>52500</v>
      </c>
      <c r="I184" s="21">
        <v>52500</v>
      </c>
      <c r="J184" s="21">
        <v>52500</v>
      </c>
      <c r="K184" s="21">
        <v>52500</v>
      </c>
      <c r="L184" s="21">
        <v>52500</v>
      </c>
      <c r="M184" s="21">
        <v>52500</v>
      </c>
      <c r="N184" s="21">
        <v>52500</v>
      </c>
      <c r="O184" s="21">
        <v>52500</v>
      </c>
      <c r="P184" s="21">
        <v>52500</v>
      </c>
      <c r="Q184" s="21">
        <v>52725</v>
      </c>
      <c r="R184" s="21">
        <v>52950</v>
      </c>
      <c r="S184" s="21">
        <v>53175</v>
      </c>
      <c r="T184" s="21">
        <v>53400</v>
      </c>
      <c r="U184" s="21">
        <v>53625</v>
      </c>
      <c r="V184" s="21">
        <v>53850</v>
      </c>
      <c r="W184" s="21">
        <v>54075</v>
      </c>
      <c r="X184" s="21">
        <v>54300</v>
      </c>
      <c r="Y184" s="21">
        <v>54525</v>
      </c>
      <c r="Z184" s="21">
        <v>54750</v>
      </c>
      <c r="AA184" s="21">
        <v>54750</v>
      </c>
      <c r="AB184" s="21">
        <v>54750</v>
      </c>
      <c r="AC184" s="21">
        <v>54750</v>
      </c>
      <c r="AD184" s="21">
        <v>54750</v>
      </c>
      <c r="AE184" s="21">
        <v>54750</v>
      </c>
      <c r="AF184" s="21">
        <v>54750</v>
      </c>
      <c r="AG184" s="21">
        <v>54750</v>
      </c>
      <c r="AH184" s="21">
        <v>54750</v>
      </c>
      <c r="AI184" s="21">
        <v>54750</v>
      </c>
      <c r="AJ184" s="21">
        <v>54750</v>
      </c>
    </row>
    <row r="185" spans="2:36" x14ac:dyDescent="0.2">
      <c r="B185" s="5" t="s">
        <v>70</v>
      </c>
      <c r="C185" s="5" t="s">
        <v>173</v>
      </c>
      <c r="D185" s="5" t="s">
        <v>231</v>
      </c>
      <c r="E185" s="5">
        <v>2022</v>
      </c>
      <c r="F185" s="5" t="s">
        <v>181</v>
      </c>
      <c r="G185" s="5" t="s">
        <v>182</v>
      </c>
      <c r="H185" s="21">
        <v>70600</v>
      </c>
      <c r="I185" s="21">
        <v>69950</v>
      </c>
      <c r="J185" s="21">
        <v>69300</v>
      </c>
      <c r="K185" s="21">
        <v>68650</v>
      </c>
      <c r="L185" s="21">
        <v>68000</v>
      </c>
      <c r="M185" s="21">
        <v>67350</v>
      </c>
      <c r="N185" s="21">
        <v>66700</v>
      </c>
      <c r="O185" s="21">
        <v>66050</v>
      </c>
      <c r="P185" s="21">
        <v>64750</v>
      </c>
      <c r="Q185" s="21">
        <v>64750</v>
      </c>
      <c r="R185" s="21">
        <v>64750</v>
      </c>
      <c r="S185" s="21">
        <v>64750</v>
      </c>
      <c r="T185" s="21">
        <v>64750</v>
      </c>
      <c r="U185" s="21">
        <v>64750</v>
      </c>
      <c r="V185" s="21">
        <v>64750</v>
      </c>
      <c r="W185" s="21">
        <v>64750</v>
      </c>
      <c r="X185" s="21">
        <v>64750</v>
      </c>
      <c r="Y185" s="21">
        <v>64750</v>
      </c>
      <c r="Z185" s="21">
        <v>64750</v>
      </c>
      <c r="AA185" s="21">
        <v>64750</v>
      </c>
      <c r="AB185" s="21">
        <v>64750</v>
      </c>
      <c r="AC185" s="21">
        <v>64750</v>
      </c>
      <c r="AD185" s="21">
        <v>64750</v>
      </c>
      <c r="AE185" s="21">
        <v>64750</v>
      </c>
      <c r="AF185" s="21">
        <v>64750</v>
      </c>
      <c r="AG185" s="21">
        <v>64750</v>
      </c>
      <c r="AH185" s="21">
        <v>64750</v>
      </c>
      <c r="AI185" s="21">
        <v>64750</v>
      </c>
      <c r="AJ185" s="21">
        <v>64750</v>
      </c>
    </row>
    <row r="186" spans="2:36" x14ac:dyDescent="0.2">
      <c r="B186" s="5" t="s">
        <v>70</v>
      </c>
      <c r="C186" s="5" t="s">
        <v>165</v>
      </c>
      <c r="D186" s="5" t="s">
        <v>231</v>
      </c>
      <c r="E186" s="5">
        <v>2022</v>
      </c>
      <c r="F186" s="5" t="s">
        <v>181</v>
      </c>
      <c r="G186" s="5" t="s">
        <v>182</v>
      </c>
      <c r="H186" s="21">
        <v>43000</v>
      </c>
      <c r="I186" s="21">
        <v>43000</v>
      </c>
      <c r="J186" s="21">
        <v>43000</v>
      </c>
      <c r="K186" s="21">
        <v>43000</v>
      </c>
      <c r="L186" s="21">
        <v>43000</v>
      </c>
      <c r="M186" s="21">
        <v>43000</v>
      </c>
      <c r="N186" s="21">
        <v>43000</v>
      </c>
      <c r="O186" s="21">
        <v>43000</v>
      </c>
      <c r="P186" s="21">
        <v>43000</v>
      </c>
      <c r="Q186" s="21">
        <v>43150</v>
      </c>
      <c r="R186" s="21">
        <v>43300</v>
      </c>
      <c r="S186" s="21">
        <v>43450</v>
      </c>
      <c r="T186" s="21">
        <v>43600</v>
      </c>
      <c r="U186" s="21">
        <v>43750</v>
      </c>
      <c r="V186" s="21">
        <v>43900</v>
      </c>
      <c r="W186" s="21">
        <v>44050</v>
      </c>
      <c r="X186" s="21">
        <v>44200</v>
      </c>
      <c r="Y186" s="21">
        <v>44350</v>
      </c>
      <c r="Z186" s="21">
        <v>44500</v>
      </c>
      <c r="AA186" s="21">
        <v>44500</v>
      </c>
      <c r="AB186" s="21">
        <v>44500</v>
      </c>
      <c r="AC186" s="21">
        <v>44500</v>
      </c>
      <c r="AD186" s="21">
        <v>44500</v>
      </c>
      <c r="AE186" s="21">
        <v>44500</v>
      </c>
      <c r="AF186" s="21">
        <v>44500</v>
      </c>
      <c r="AG186" s="21">
        <v>44500</v>
      </c>
      <c r="AH186" s="21">
        <v>44500</v>
      </c>
      <c r="AI186" s="21">
        <v>44500</v>
      </c>
      <c r="AJ186" s="21">
        <v>44500</v>
      </c>
    </row>
    <row r="187" spans="2:36" x14ac:dyDescent="0.2">
      <c r="B187" s="5" t="s">
        <v>70</v>
      </c>
      <c r="C187" s="5" t="s">
        <v>171</v>
      </c>
      <c r="D187" s="5" t="s">
        <v>231</v>
      </c>
      <c r="E187" s="5">
        <v>2022</v>
      </c>
      <c r="F187" s="5" t="s">
        <v>181</v>
      </c>
      <c r="G187" s="5" t="s">
        <v>182</v>
      </c>
      <c r="H187" s="21">
        <v>110840</v>
      </c>
      <c r="I187" s="21">
        <v>108205</v>
      </c>
      <c r="J187" s="21">
        <v>105570</v>
      </c>
      <c r="K187" s="21">
        <v>102935</v>
      </c>
      <c r="L187" s="21">
        <v>100300</v>
      </c>
      <c r="M187" s="21">
        <v>97665</v>
      </c>
      <c r="N187" s="21">
        <v>95030</v>
      </c>
      <c r="O187" s="21">
        <v>92395</v>
      </c>
      <c r="P187" s="21">
        <v>87125</v>
      </c>
      <c r="Q187" s="21">
        <v>86487.5</v>
      </c>
      <c r="R187" s="21">
        <v>85850</v>
      </c>
      <c r="S187" s="21">
        <v>85212.5</v>
      </c>
      <c r="T187" s="21">
        <v>84575</v>
      </c>
      <c r="U187" s="21">
        <v>83937.5</v>
      </c>
      <c r="V187" s="21">
        <v>83300</v>
      </c>
      <c r="W187" s="21">
        <v>82662.5</v>
      </c>
      <c r="X187" s="21">
        <v>82025</v>
      </c>
      <c r="Y187" s="21">
        <v>81387.5</v>
      </c>
      <c r="Z187" s="21">
        <v>80750</v>
      </c>
      <c r="AA187" s="21">
        <v>80750</v>
      </c>
      <c r="AB187" s="21">
        <v>80750</v>
      </c>
      <c r="AC187" s="21">
        <v>80750</v>
      </c>
      <c r="AD187" s="21">
        <v>80750</v>
      </c>
      <c r="AE187" s="21">
        <v>80750</v>
      </c>
      <c r="AF187" s="21">
        <v>80750</v>
      </c>
      <c r="AG187" s="21">
        <v>80750</v>
      </c>
      <c r="AH187" s="21">
        <v>80750</v>
      </c>
      <c r="AI187" s="21">
        <v>80750</v>
      </c>
      <c r="AJ187" s="21">
        <v>80750</v>
      </c>
    </row>
    <row r="188" spans="2:36" x14ac:dyDescent="0.2">
      <c r="B188" s="5" t="s">
        <v>71</v>
      </c>
      <c r="C188" s="5" t="s">
        <v>174</v>
      </c>
      <c r="D188" s="5" t="s">
        <v>234</v>
      </c>
      <c r="E188" s="5">
        <v>2022</v>
      </c>
      <c r="F188" s="5" t="s">
        <v>181</v>
      </c>
      <c r="G188" s="5" t="s">
        <v>182</v>
      </c>
      <c r="H188" s="21">
        <v>165564.12498542614</v>
      </c>
      <c r="I188" s="21">
        <v>165564.12498542614</v>
      </c>
      <c r="J188" s="21">
        <v>158414.65547394194</v>
      </c>
      <c r="K188" s="21">
        <v>152031.49897011387</v>
      </c>
      <c r="L188" s="21">
        <v>145265.18596245773</v>
      </c>
      <c r="M188" s="21">
        <v>139115.71645097353</v>
      </c>
      <c r="N188" s="21">
        <v>133349.40344331739</v>
      </c>
      <c r="O188" s="21">
        <v>127583.09043566127</v>
      </c>
      <c r="P188" s="21">
        <v>121816.77742800514</v>
      </c>
      <c r="Q188" s="21">
        <v>120816.77742800514</v>
      </c>
      <c r="R188" s="21">
        <v>119816.77742800514</v>
      </c>
      <c r="S188" s="21">
        <v>119433.62092417707</v>
      </c>
      <c r="T188" s="21">
        <v>118433.62092417707</v>
      </c>
      <c r="U188" s="21">
        <v>117816.77742800514</v>
      </c>
      <c r="V188" s="21">
        <v>117816.77742800514</v>
      </c>
      <c r="W188" s="21">
        <v>117816.77742800514</v>
      </c>
      <c r="X188" s="21">
        <v>117816.77742800514</v>
      </c>
      <c r="Y188" s="21">
        <v>117816.77742800514</v>
      </c>
      <c r="Z188" s="21">
        <v>117816.77742800514</v>
      </c>
      <c r="AA188" s="21">
        <v>117816.77742800514</v>
      </c>
      <c r="AB188" s="21">
        <v>117816.77742800514</v>
      </c>
      <c r="AC188" s="21">
        <v>117816.77742800514</v>
      </c>
      <c r="AD188" s="21">
        <v>117816.77742800514</v>
      </c>
      <c r="AE188" s="21">
        <v>117816.77742800514</v>
      </c>
      <c r="AF188" s="21">
        <v>117816.77742800514</v>
      </c>
      <c r="AG188" s="21">
        <v>117816.77742800514</v>
      </c>
      <c r="AH188" s="21">
        <v>117816.77742800514</v>
      </c>
      <c r="AI188" s="21">
        <v>117816.77742800514</v>
      </c>
      <c r="AJ188" s="21">
        <v>117816.77742800514</v>
      </c>
    </row>
    <row r="189" spans="2:36" x14ac:dyDescent="0.2">
      <c r="B189" s="5" t="s">
        <v>71</v>
      </c>
      <c r="C189" s="5" t="s">
        <v>172</v>
      </c>
      <c r="D189" s="5" t="s">
        <v>234</v>
      </c>
      <c r="E189" s="5">
        <v>2022</v>
      </c>
      <c r="F189" s="5" t="s">
        <v>181</v>
      </c>
      <c r="G189" s="5" t="s">
        <v>182</v>
      </c>
      <c r="H189" s="21">
        <v>95962.069099529763</v>
      </c>
      <c r="I189" s="21">
        <v>95962.069099529763</v>
      </c>
      <c r="J189" s="21">
        <v>96578.912595701695</v>
      </c>
      <c r="K189" s="21">
        <v>96578.912595701695</v>
      </c>
      <c r="L189" s="21">
        <v>97578.912595701695</v>
      </c>
      <c r="M189" s="21">
        <v>97578.912595701695</v>
      </c>
      <c r="N189" s="21">
        <v>97578.912595701695</v>
      </c>
      <c r="O189" s="21">
        <v>97962.069099529748</v>
      </c>
      <c r="P189" s="21">
        <v>97962.069099529748</v>
      </c>
      <c r="Q189" s="21">
        <v>98345.225603357816</v>
      </c>
      <c r="R189" s="21">
        <v>98345.225603357816</v>
      </c>
      <c r="S189" s="21">
        <v>99345.225603357816</v>
      </c>
      <c r="T189" s="21">
        <v>99345.225603357816</v>
      </c>
      <c r="U189" s="21">
        <v>99728.382107185884</v>
      </c>
      <c r="V189" s="21">
        <v>99728.382107185884</v>
      </c>
      <c r="W189" s="21">
        <v>99728.382107185884</v>
      </c>
      <c r="X189" s="21">
        <v>99728.382107185884</v>
      </c>
      <c r="Y189" s="21">
        <v>99728.382107185884</v>
      </c>
      <c r="Z189" s="21">
        <v>99728.382107185884</v>
      </c>
      <c r="AA189" s="21">
        <v>99728.382107185884</v>
      </c>
      <c r="AB189" s="21">
        <v>99728.382107185884</v>
      </c>
      <c r="AC189" s="21">
        <v>99728.382107185884</v>
      </c>
      <c r="AD189" s="21">
        <v>99728.382107185884</v>
      </c>
      <c r="AE189" s="21">
        <v>99728.382107185884</v>
      </c>
      <c r="AF189" s="21">
        <v>99728.382107185884</v>
      </c>
      <c r="AG189" s="21">
        <v>99728.382107185884</v>
      </c>
      <c r="AH189" s="21">
        <v>99728.382107185884</v>
      </c>
      <c r="AI189" s="21">
        <v>99728.382107185884</v>
      </c>
      <c r="AJ189" s="21">
        <v>99728.382107185884</v>
      </c>
    </row>
    <row r="190" spans="2:36" x14ac:dyDescent="0.2">
      <c r="B190" s="5" t="s">
        <v>71</v>
      </c>
      <c r="C190" s="5" t="s">
        <v>167</v>
      </c>
      <c r="D190" s="5" t="s">
        <v>234</v>
      </c>
      <c r="E190" s="5">
        <v>2022</v>
      </c>
      <c r="F190" s="5" t="s">
        <v>181</v>
      </c>
      <c r="G190" s="5" t="s">
        <v>182</v>
      </c>
      <c r="H190" s="21">
        <v>95962.069099529763</v>
      </c>
      <c r="I190" s="21">
        <v>95962.069099529763</v>
      </c>
      <c r="J190" s="21">
        <v>96578.912595701695</v>
      </c>
      <c r="K190" s="21">
        <v>96578.912595701695</v>
      </c>
      <c r="L190" s="21">
        <v>97578.912595701695</v>
      </c>
      <c r="M190" s="21">
        <v>97578.912595701695</v>
      </c>
      <c r="N190" s="21">
        <v>97578.912595701695</v>
      </c>
      <c r="O190" s="21">
        <v>97962.069099529748</v>
      </c>
      <c r="P190" s="21">
        <v>97962.069099529748</v>
      </c>
      <c r="Q190" s="21">
        <v>98345.225603357816</v>
      </c>
      <c r="R190" s="21">
        <v>98345.225603357816</v>
      </c>
      <c r="S190" s="21">
        <v>99345.225603357816</v>
      </c>
      <c r="T190" s="21">
        <v>99345.225603357816</v>
      </c>
      <c r="U190" s="21">
        <v>99728.382107185884</v>
      </c>
      <c r="V190" s="21">
        <v>99728.382107185884</v>
      </c>
      <c r="W190" s="21">
        <v>99728.382107185884</v>
      </c>
      <c r="X190" s="21">
        <v>99728.382107185884</v>
      </c>
      <c r="Y190" s="21">
        <v>99728.382107185884</v>
      </c>
      <c r="Z190" s="21">
        <v>99728.382107185884</v>
      </c>
      <c r="AA190" s="21">
        <v>99728.382107185884</v>
      </c>
      <c r="AB190" s="21">
        <v>99728.382107185884</v>
      </c>
      <c r="AC190" s="21">
        <v>99728.382107185884</v>
      </c>
      <c r="AD190" s="21">
        <v>99728.382107185884</v>
      </c>
      <c r="AE190" s="21">
        <v>99728.382107185884</v>
      </c>
      <c r="AF190" s="21">
        <v>99728.382107185884</v>
      </c>
      <c r="AG190" s="21">
        <v>99728.382107185884</v>
      </c>
      <c r="AH190" s="21">
        <v>99728.382107185884</v>
      </c>
      <c r="AI190" s="21">
        <v>99728.382107185884</v>
      </c>
      <c r="AJ190" s="21">
        <v>99728.382107185884</v>
      </c>
    </row>
    <row r="191" spans="2:36" x14ac:dyDescent="0.2">
      <c r="B191" s="5" t="s">
        <v>71</v>
      </c>
      <c r="C191" s="5" t="s">
        <v>173</v>
      </c>
      <c r="D191" s="5" t="s">
        <v>234</v>
      </c>
      <c r="E191" s="5">
        <v>2022</v>
      </c>
      <c r="F191" s="5" t="s">
        <v>181</v>
      </c>
      <c r="G191" s="5" t="s">
        <v>182</v>
      </c>
      <c r="H191" s="21">
        <v>165564.12498542614</v>
      </c>
      <c r="I191" s="21">
        <v>165564.12498542614</v>
      </c>
      <c r="J191" s="21">
        <v>158414.65547394194</v>
      </c>
      <c r="K191" s="21">
        <v>152031.49897011387</v>
      </c>
      <c r="L191" s="21">
        <v>145265.18596245773</v>
      </c>
      <c r="M191" s="21">
        <v>139115.71645097353</v>
      </c>
      <c r="N191" s="21">
        <v>133349.40344331739</v>
      </c>
      <c r="O191" s="21">
        <v>127583.09043566127</v>
      </c>
      <c r="P191" s="21">
        <v>121816.77742800514</v>
      </c>
      <c r="Q191" s="21">
        <v>120816.77742800514</v>
      </c>
      <c r="R191" s="21">
        <v>119816.77742800514</v>
      </c>
      <c r="S191" s="21">
        <v>119433.62092417707</v>
      </c>
      <c r="T191" s="21">
        <v>118433.62092417707</v>
      </c>
      <c r="U191" s="21">
        <v>117816.77742800514</v>
      </c>
      <c r="V191" s="21">
        <v>117816.77742800514</v>
      </c>
      <c r="W191" s="21">
        <v>117816.77742800514</v>
      </c>
      <c r="X191" s="21">
        <v>117816.77742800514</v>
      </c>
      <c r="Y191" s="21">
        <v>117816.77742800514</v>
      </c>
      <c r="Z191" s="21">
        <v>117816.77742800514</v>
      </c>
      <c r="AA191" s="21">
        <v>117816.77742800514</v>
      </c>
      <c r="AB191" s="21">
        <v>117816.77742800514</v>
      </c>
      <c r="AC191" s="21">
        <v>117816.77742800514</v>
      </c>
      <c r="AD191" s="21">
        <v>117816.77742800514</v>
      </c>
      <c r="AE191" s="21">
        <v>117816.77742800514</v>
      </c>
      <c r="AF191" s="21">
        <v>117816.77742800514</v>
      </c>
      <c r="AG191" s="21">
        <v>117816.77742800514</v>
      </c>
      <c r="AH191" s="21">
        <v>117816.77742800514</v>
      </c>
      <c r="AI191" s="21">
        <v>117816.77742800514</v>
      </c>
      <c r="AJ191" s="21">
        <v>117816.77742800514</v>
      </c>
    </row>
    <row r="192" spans="2:36" x14ac:dyDescent="0.2">
      <c r="B192" s="5" t="s">
        <v>71</v>
      </c>
      <c r="C192" s="5" t="s">
        <v>165</v>
      </c>
      <c r="D192" s="5" t="s">
        <v>234</v>
      </c>
      <c r="E192" s="5">
        <v>2022</v>
      </c>
      <c r="F192" s="5" t="s">
        <v>181</v>
      </c>
      <c r="G192" s="5" t="s">
        <v>182</v>
      </c>
      <c r="H192" s="21">
        <v>95962.069099529763</v>
      </c>
      <c r="I192" s="21">
        <v>95962.069099529763</v>
      </c>
      <c r="J192" s="21">
        <v>96578.912595701695</v>
      </c>
      <c r="K192" s="21">
        <v>96578.912595701695</v>
      </c>
      <c r="L192" s="21">
        <v>97578.912595701695</v>
      </c>
      <c r="M192" s="21">
        <v>97578.912595701695</v>
      </c>
      <c r="N192" s="21">
        <v>97578.912595701695</v>
      </c>
      <c r="O192" s="21">
        <v>97962.069099529748</v>
      </c>
      <c r="P192" s="21">
        <v>97962.069099529748</v>
      </c>
      <c r="Q192" s="21">
        <v>98345.225603357816</v>
      </c>
      <c r="R192" s="21">
        <v>98345.225603357816</v>
      </c>
      <c r="S192" s="21">
        <v>99345.225603357816</v>
      </c>
      <c r="T192" s="21">
        <v>99345.225603357816</v>
      </c>
      <c r="U192" s="21">
        <v>99728.382107185884</v>
      </c>
      <c r="V192" s="21">
        <v>99728.382107185884</v>
      </c>
      <c r="W192" s="21">
        <v>99728.382107185884</v>
      </c>
      <c r="X192" s="21">
        <v>99728.382107185884</v>
      </c>
      <c r="Y192" s="21">
        <v>99728.382107185884</v>
      </c>
      <c r="Z192" s="21">
        <v>99728.382107185884</v>
      </c>
      <c r="AA192" s="21">
        <v>99728.382107185884</v>
      </c>
      <c r="AB192" s="21">
        <v>99728.382107185884</v>
      </c>
      <c r="AC192" s="21">
        <v>99728.382107185884</v>
      </c>
      <c r="AD192" s="21">
        <v>99728.382107185884</v>
      </c>
      <c r="AE192" s="21">
        <v>99728.382107185884</v>
      </c>
      <c r="AF192" s="21">
        <v>99728.382107185884</v>
      </c>
      <c r="AG192" s="21">
        <v>99728.382107185884</v>
      </c>
      <c r="AH192" s="21">
        <v>99728.382107185884</v>
      </c>
      <c r="AI192" s="21">
        <v>99728.382107185884</v>
      </c>
      <c r="AJ192" s="21">
        <v>99728.382107185884</v>
      </c>
    </row>
    <row r="193" spans="2:37" x14ac:dyDescent="0.2">
      <c r="B193" s="5" t="s">
        <v>71</v>
      </c>
      <c r="C193" s="5" t="s">
        <v>171</v>
      </c>
      <c r="D193" s="5" t="s">
        <v>234</v>
      </c>
      <c r="E193" s="5">
        <v>2022</v>
      </c>
      <c r="F193" s="5" t="s">
        <v>181</v>
      </c>
      <c r="G193" s="5" t="s">
        <v>182</v>
      </c>
      <c r="H193" s="21">
        <v>344690.45120671566</v>
      </c>
      <c r="I193" s="21">
        <v>344690.45120671566</v>
      </c>
      <c r="J193" s="21">
        <v>317157.82519140339</v>
      </c>
      <c r="K193" s="21">
        <v>290625.19917609106</v>
      </c>
      <c r="L193" s="21">
        <v>265092.57316077885</v>
      </c>
      <c r="M193" s="21">
        <v>239559.94714546658</v>
      </c>
      <c r="N193" s="21">
        <v>214410.47763398237</v>
      </c>
      <c r="O193" s="21">
        <v>189877.8516186701</v>
      </c>
      <c r="P193" s="21">
        <v>166728.3821071859</v>
      </c>
      <c r="Q193" s="21">
        <v>163728.3821071859</v>
      </c>
      <c r="R193" s="21">
        <v>161345.22560335783</v>
      </c>
      <c r="S193" s="21">
        <v>157962.06909952976</v>
      </c>
      <c r="T193" s="21">
        <v>155578.91259570169</v>
      </c>
      <c r="U193" s="21">
        <v>152578.91259570169</v>
      </c>
      <c r="V193" s="21">
        <v>152578.91259570169</v>
      </c>
      <c r="W193" s="21">
        <v>152578.91259570169</v>
      </c>
      <c r="X193" s="21">
        <v>152578.91259570169</v>
      </c>
      <c r="Y193" s="21">
        <v>152578.91259570169</v>
      </c>
      <c r="Z193" s="21">
        <v>152578.91259570169</v>
      </c>
      <c r="AA193" s="21">
        <v>152578.91259570169</v>
      </c>
      <c r="AB193" s="21">
        <v>152578.91259570169</v>
      </c>
      <c r="AC193" s="21">
        <v>152578.91259570169</v>
      </c>
      <c r="AD193" s="21">
        <v>152578.91259570169</v>
      </c>
      <c r="AE193" s="21">
        <v>152578.91259570169</v>
      </c>
      <c r="AF193" s="21">
        <v>152578.91259570169</v>
      </c>
      <c r="AG193" s="21">
        <v>152578.91259570169</v>
      </c>
      <c r="AH193" s="21">
        <v>152578.91259570169</v>
      </c>
      <c r="AI193" s="21">
        <v>152578.91259570169</v>
      </c>
      <c r="AJ193" s="21">
        <v>152578.91259570169</v>
      </c>
    </row>
    <row r="194" spans="2:37" x14ac:dyDescent="0.2">
      <c r="B194" s="5" t="s">
        <v>72</v>
      </c>
      <c r="C194" s="5" t="s">
        <v>174</v>
      </c>
      <c r="D194" s="5" t="s">
        <v>234</v>
      </c>
      <c r="E194" s="5">
        <v>2022</v>
      </c>
      <c r="F194" s="5" t="s">
        <v>181</v>
      </c>
      <c r="G194" s="5" t="s">
        <v>182</v>
      </c>
      <c r="H194" s="21">
        <v>368000</v>
      </c>
      <c r="I194" s="21">
        <v>368000</v>
      </c>
      <c r="J194" s="21">
        <v>353000</v>
      </c>
      <c r="K194" s="21">
        <v>338000</v>
      </c>
      <c r="L194" s="21">
        <v>324000</v>
      </c>
      <c r="M194" s="21">
        <v>310000</v>
      </c>
      <c r="N194" s="21">
        <v>297000</v>
      </c>
      <c r="O194" s="21">
        <v>284000</v>
      </c>
      <c r="P194" s="21">
        <v>271000</v>
      </c>
      <c r="Q194" s="21">
        <v>269000</v>
      </c>
      <c r="R194" s="21">
        <v>268000</v>
      </c>
      <c r="S194" s="21">
        <v>266000</v>
      </c>
      <c r="T194" s="21">
        <v>264000</v>
      </c>
      <c r="U194" s="21">
        <v>262000</v>
      </c>
      <c r="V194" s="21">
        <v>262000</v>
      </c>
      <c r="W194" s="21">
        <v>262000</v>
      </c>
      <c r="X194" s="21">
        <v>262000</v>
      </c>
      <c r="Y194" s="21">
        <v>262000</v>
      </c>
      <c r="Z194" s="21">
        <v>262000</v>
      </c>
      <c r="AA194" s="21">
        <v>262000</v>
      </c>
      <c r="AB194" s="21">
        <v>262000</v>
      </c>
      <c r="AC194" s="21">
        <v>262000</v>
      </c>
      <c r="AD194" s="21">
        <v>262000</v>
      </c>
      <c r="AE194" s="21">
        <v>262000</v>
      </c>
      <c r="AF194" s="21">
        <v>262000</v>
      </c>
      <c r="AG194" s="21">
        <v>262000</v>
      </c>
      <c r="AH194" s="21">
        <v>262000</v>
      </c>
      <c r="AI194" s="21">
        <v>262000</v>
      </c>
      <c r="AJ194" s="21">
        <v>262000</v>
      </c>
    </row>
    <row r="195" spans="2:37" x14ac:dyDescent="0.2">
      <c r="B195" s="5" t="s">
        <v>72</v>
      </c>
      <c r="C195" s="5" t="s">
        <v>172</v>
      </c>
      <c r="D195" s="5" t="s">
        <v>234</v>
      </c>
      <c r="E195" s="5">
        <v>2022</v>
      </c>
      <c r="F195" s="5" t="s">
        <v>181</v>
      </c>
      <c r="G195" s="5" t="s">
        <v>182</v>
      </c>
      <c r="H195" s="21">
        <v>151000</v>
      </c>
      <c r="I195" s="21">
        <v>151000</v>
      </c>
      <c r="J195" s="21">
        <v>151000</v>
      </c>
      <c r="K195" s="21">
        <v>151000</v>
      </c>
      <c r="L195" s="21">
        <v>151000</v>
      </c>
      <c r="M195" s="21">
        <v>151000</v>
      </c>
      <c r="N195" s="21">
        <v>152000</v>
      </c>
      <c r="O195" s="21">
        <v>152000</v>
      </c>
      <c r="P195" s="21">
        <v>153000</v>
      </c>
      <c r="Q195" s="21">
        <v>154000</v>
      </c>
      <c r="R195" s="21">
        <v>155000</v>
      </c>
      <c r="S195" s="21">
        <v>155000</v>
      </c>
      <c r="T195" s="21">
        <v>156000</v>
      </c>
      <c r="U195" s="21">
        <v>157000</v>
      </c>
      <c r="V195" s="21">
        <v>157000</v>
      </c>
      <c r="W195" s="21">
        <v>157000</v>
      </c>
      <c r="X195" s="21">
        <v>157000</v>
      </c>
      <c r="Y195" s="21">
        <v>157000</v>
      </c>
      <c r="Z195" s="21">
        <v>157000</v>
      </c>
      <c r="AA195" s="21">
        <v>157000</v>
      </c>
      <c r="AB195" s="21">
        <v>157000</v>
      </c>
      <c r="AC195" s="21">
        <v>157000</v>
      </c>
      <c r="AD195" s="21">
        <v>157000</v>
      </c>
      <c r="AE195" s="21">
        <v>157000</v>
      </c>
      <c r="AF195" s="21">
        <v>157000</v>
      </c>
      <c r="AG195" s="21">
        <v>157000</v>
      </c>
      <c r="AH195" s="21">
        <v>157000</v>
      </c>
      <c r="AI195" s="21">
        <v>157000</v>
      </c>
      <c r="AJ195" s="21">
        <v>157000</v>
      </c>
    </row>
    <row r="196" spans="2:37" x14ac:dyDescent="0.2">
      <c r="B196" s="5" t="s">
        <v>72</v>
      </c>
      <c r="C196" s="5" t="s">
        <v>167</v>
      </c>
      <c r="D196" s="5" t="s">
        <v>234</v>
      </c>
      <c r="E196" s="5">
        <v>2022</v>
      </c>
      <c r="F196" s="5" t="s">
        <v>181</v>
      </c>
      <c r="G196" s="5" t="s">
        <v>182</v>
      </c>
      <c r="H196" s="21">
        <v>151000</v>
      </c>
      <c r="I196" s="21">
        <v>151000</v>
      </c>
      <c r="J196" s="21">
        <v>151000</v>
      </c>
      <c r="K196" s="21">
        <v>151000</v>
      </c>
      <c r="L196" s="21">
        <v>151000</v>
      </c>
      <c r="M196" s="21">
        <v>151000</v>
      </c>
      <c r="N196" s="21">
        <v>152000</v>
      </c>
      <c r="O196" s="21">
        <v>152000</v>
      </c>
      <c r="P196" s="21">
        <v>153000</v>
      </c>
      <c r="Q196" s="21">
        <v>154000</v>
      </c>
      <c r="R196" s="21">
        <v>155000</v>
      </c>
      <c r="S196" s="21">
        <v>155000</v>
      </c>
      <c r="T196" s="21">
        <v>156000</v>
      </c>
      <c r="U196" s="21">
        <v>157000</v>
      </c>
      <c r="V196" s="21">
        <v>157000</v>
      </c>
      <c r="W196" s="21">
        <v>157000</v>
      </c>
      <c r="X196" s="21">
        <v>157000</v>
      </c>
      <c r="Y196" s="21">
        <v>157000</v>
      </c>
      <c r="Z196" s="21">
        <v>157000</v>
      </c>
      <c r="AA196" s="21">
        <v>157000</v>
      </c>
      <c r="AB196" s="21">
        <v>157000</v>
      </c>
      <c r="AC196" s="21">
        <v>157000</v>
      </c>
      <c r="AD196" s="21">
        <v>157000</v>
      </c>
      <c r="AE196" s="21">
        <v>157000</v>
      </c>
      <c r="AF196" s="21">
        <v>157000</v>
      </c>
      <c r="AG196" s="21">
        <v>157000</v>
      </c>
      <c r="AH196" s="21">
        <v>157000</v>
      </c>
      <c r="AI196" s="21">
        <v>157000</v>
      </c>
      <c r="AJ196" s="21">
        <v>157000</v>
      </c>
      <c r="AK196" s="34"/>
    </row>
    <row r="197" spans="2:37" x14ac:dyDescent="0.2">
      <c r="B197" s="5" t="s">
        <v>72</v>
      </c>
      <c r="C197" s="5" t="s">
        <v>173</v>
      </c>
      <c r="D197" s="5" t="s">
        <v>234</v>
      </c>
      <c r="E197" s="5">
        <v>2022</v>
      </c>
      <c r="F197" s="5" t="s">
        <v>181</v>
      </c>
      <c r="G197" s="5" t="s">
        <v>182</v>
      </c>
      <c r="H197" s="21">
        <v>368000</v>
      </c>
      <c r="I197" s="21">
        <v>368000</v>
      </c>
      <c r="J197" s="21">
        <v>353000</v>
      </c>
      <c r="K197" s="21">
        <v>338000</v>
      </c>
      <c r="L197" s="21">
        <v>324000</v>
      </c>
      <c r="M197" s="21">
        <v>310000</v>
      </c>
      <c r="N197" s="21">
        <v>297000</v>
      </c>
      <c r="O197" s="21">
        <v>284000</v>
      </c>
      <c r="P197" s="21">
        <v>271000</v>
      </c>
      <c r="Q197" s="21">
        <v>269000</v>
      </c>
      <c r="R197" s="21">
        <v>268000</v>
      </c>
      <c r="S197" s="21">
        <v>266000</v>
      </c>
      <c r="T197" s="21">
        <v>264000</v>
      </c>
      <c r="U197" s="21">
        <v>262000</v>
      </c>
      <c r="V197" s="21">
        <v>262000</v>
      </c>
      <c r="W197" s="21">
        <v>262000</v>
      </c>
      <c r="X197" s="21">
        <v>262000</v>
      </c>
      <c r="Y197" s="21">
        <v>262000</v>
      </c>
      <c r="Z197" s="21">
        <v>262000</v>
      </c>
      <c r="AA197" s="21">
        <v>262000</v>
      </c>
      <c r="AB197" s="21">
        <v>262000</v>
      </c>
      <c r="AC197" s="21">
        <v>262000</v>
      </c>
      <c r="AD197" s="21">
        <v>262000</v>
      </c>
      <c r="AE197" s="21">
        <v>262000</v>
      </c>
      <c r="AF197" s="21">
        <v>262000</v>
      </c>
      <c r="AG197" s="21">
        <v>262000</v>
      </c>
      <c r="AH197" s="21">
        <v>262000</v>
      </c>
      <c r="AI197" s="21">
        <v>262000</v>
      </c>
      <c r="AJ197" s="21">
        <v>262000</v>
      </c>
    </row>
    <row r="198" spans="2:37" x14ac:dyDescent="0.2">
      <c r="B198" s="5" t="s">
        <v>72</v>
      </c>
      <c r="C198" s="5" t="s">
        <v>165</v>
      </c>
      <c r="D198" s="5" t="s">
        <v>234</v>
      </c>
      <c r="E198" s="5">
        <v>2022</v>
      </c>
      <c r="F198" s="5" t="s">
        <v>181</v>
      </c>
      <c r="G198" s="5" t="s">
        <v>182</v>
      </c>
      <c r="H198" s="21">
        <v>151000</v>
      </c>
      <c r="I198" s="21">
        <v>151000</v>
      </c>
      <c r="J198" s="21">
        <v>151000</v>
      </c>
      <c r="K198" s="21">
        <v>151000</v>
      </c>
      <c r="L198" s="21">
        <v>151000</v>
      </c>
      <c r="M198" s="21">
        <v>151000</v>
      </c>
      <c r="N198" s="21">
        <v>152000</v>
      </c>
      <c r="O198" s="21">
        <v>152000</v>
      </c>
      <c r="P198" s="21">
        <v>153000</v>
      </c>
      <c r="Q198" s="21">
        <v>154000</v>
      </c>
      <c r="R198" s="21">
        <v>155000</v>
      </c>
      <c r="S198" s="21">
        <v>155000</v>
      </c>
      <c r="T198" s="21">
        <v>156000</v>
      </c>
      <c r="U198" s="21">
        <v>157000</v>
      </c>
      <c r="V198" s="21">
        <v>157000</v>
      </c>
      <c r="W198" s="21">
        <v>157000</v>
      </c>
      <c r="X198" s="21">
        <v>157000</v>
      </c>
      <c r="Y198" s="21">
        <v>157000</v>
      </c>
      <c r="Z198" s="21">
        <v>157000</v>
      </c>
      <c r="AA198" s="21">
        <v>157000</v>
      </c>
      <c r="AB198" s="21">
        <v>157000</v>
      </c>
      <c r="AC198" s="21">
        <v>157000</v>
      </c>
      <c r="AD198" s="21">
        <v>157000</v>
      </c>
      <c r="AE198" s="21">
        <v>157000</v>
      </c>
      <c r="AF198" s="21">
        <v>157000</v>
      </c>
      <c r="AG198" s="21">
        <v>157000</v>
      </c>
      <c r="AH198" s="21">
        <v>157000</v>
      </c>
      <c r="AI198" s="21">
        <v>157000</v>
      </c>
      <c r="AJ198" s="21">
        <v>157000</v>
      </c>
    </row>
    <row r="199" spans="2:37" x14ac:dyDescent="0.2">
      <c r="B199" s="5" t="s">
        <v>72</v>
      </c>
      <c r="C199" s="5" t="s">
        <v>171</v>
      </c>
      <c r="D199" s="5" t="s">
        <v>234</v>
      </c>
      <c r="E199" s="5">
        <v>2022</v>
      </c>
      <c r="F199" s="5" t="s">
        <v>181</v>
      </c>
      <c r="G199" s="5" t="s">
        <v>182</v>
      </c>
      <c r="H199" s="21">
        <v>452000</v>
      </c>
      <c r="I199" s="21">
        <v>452000</v>
      </c>
      <c r="J199" s="21">
        <v>418000</v>
      </c>
      <c r="K199" s="21">
        <v>385000</v>
      </c>
      <c r="L199" s="21">
        <v>352000</v>
      </c>
      <c r="M199" s="21">
        <v>321000</v>
      </c>
      <c r="N199" s="21">
        <v>290000</v>
      </c>
      <c r="O199" s="21">
        <v>260000</v>
      </c>
      <c r="P199" s="21">
        <v>231000</v>
      </c>
      <c r="Q199" s="21">
        <v>227000</v>
      </c>
      <c r="R199" s="21">
        <v>224000</v>
      </c>
      <c r="S199" s="21">
        <v>220000</v>
      </c>
      <c r="T199" s="21">
        <v>216000</v>
      </c>
      <c r="U199" s="21">
        <v>213000</v>
      </c>
      <c r="V199" s="21">
        <v>213000</v>
      </c>
      <c r="W199" s="21">
        <v>213000</v>
      </c>
      <c r="X199" s="21">
        <v>213000</v>
      </c>
      <c r="Y199" s="21">
        <v>213000</v>
      </c>
      <c r="Z199" s="21">
        <v>213000</v>
      </c>
      <c r="AA199" s="21">
        <v>213000</v>
      </c>
      <c r="AB199" s="21">
        <v>213000</v>
      </c>
      <c r="AC199" s="21">
        <v>213000</v>
      </c>
      <c r="AD199" s="21">
        <v>213000</v>
      </c>
      <c r="AE199" s="21">
        <v>213000</v>
      </c>
      <c r="AF199" s="21">
        <v>213000</v>
      </c>
      <c r="AG199" s="21">
        <v>213000</v>
      </c>
      <c r="AH199" s="21">
        <v>213000</v>
      </c>
      <c r="AI199" s="21">
        <v>213000</v>
      </c>
      <c r="AJ199" s="21">
        <v>213000</v>
      </c>
      <c r="AK199" s="34"/>
    </row>
    <row r="200" spans="2:37" x14ac:dyDescent="0.2">
      <c r="B200" s="5" t="s">
        <v>73</v>
      </c>
      <c r="C200" s="5" t="s">
        <v>174</v>
      </c>
      <c r="D200" s="5" t="s">
        <v>234</v>
      </c>
      <c r="E200" s="5">
        <v>2022</v>
      </c>
      <c r="F200" s="5" t="s">
        <v>181</v>
      </c>
      <c r="G200" s="5" t="s">
        <v>182</v>
      </c>
      <c r="H200" s="21">
        <v>583000</v>
      </c>
      <c r="I200" s="21">
        <v>583000</v>
      </c>
      <c r="J200" s="21">
        <v>548000</v>
      </c>
      <c r="K200" s="21">
        <v>515000</v>
      </c>
      <c r="L200" s="21">
        <v>483000</v>
      </c>
      <c r="M200" s="21">
        <v>453000</v>
      </c>
      <c r="N200" s="21">
        <v>423000</v>
      </c>
      <c r="O200" s="21">
        <v>396000</v>
      </c>
      <c r="P200" s="21">
        <v>369000</v>
      </c>
      <c r="Q200" s="21">
        <v>364000</v>
      </c>
      <c r="R200" s="21">
        <v>359000</v>
      </c>
      <c r="S200" s="21">
        <v>354000</v>
      </c>
      <c r="T200" s="21">
        <v>349000</v>
      </c>
      <c r="U200" s="21">
        <v>344000</v>
      </c>
      <c r="V200" s="21">
        <v>344000</v>
      </c>
      <c r="W200" s="21">
        <v>344000</v>
      </c>
      <c r="X200" s="21">
        <v>344000</v>
      </c>
      <c r="Y200" s="21">
        <v>344000</v>
      </c>
      <c r="Z200" s="21">
        <v>344000</v>
      </c>
      <c r="AA200" s="21">
        <v>344000</v>
      </c>
      <c r="AB200" s="21">
        <v>344000</v>
      </c>
      <c r="AC200" s="21">
        <v>344000</v>
      </c>
      <c r="AD200" s="21">
        <v>344000</v>
      </c>
      <c r="AE200" s="21">
        <v>344000</v>
      </c>
      <c r="AF200" s="21">
        <v>344000</v>
      </c>
      <c r="AG200" s="21">
        <v>344000</v>
      </c>
      <c r="AH200" s="21">
        <v>344000</v>
      </c>
      <c r="AI200" s="21">
        <v>344000</v>
      </c>
      <c r="AJ200" s="21">
        <v>344000</v>
      </c>
    </row>
    <row r="201" spans="2:37" x14ac:dyDescent="0.2">
      <c r="B201" s="5" t="s">
        <v>73</v>
      </c>
      <c r="C201" s="5" t="s">
        <v>172</v>
      </c>
      <c r="D201" s="5" t="s">
        <v>234</v>
      </c>
      <c r="E201" s="5">
        <v>2022</v>
      </c>
      <c r="F201" s="5" t="s">
        <v>181</v>
      </c>
      <c r="G201" s="5" t="s">
        <v>182</v>
      </c>
      <c r="H201" s="21">
        <v>169000</v>
      </c>
      <c r="I201" s="21">
        <v>169000</v>
      </c>
      <c r="J201" s="21">
        <v>170000</v>
      </c>
      <c r="K201" s="21">
        <v>171000</v>
      </c>
      <c r="L201" s="21">
        <v>172000</v>
      </c>
      <c r="M201" s="21">
        <v>172000</v>
      </c>
      <c r="N201" s="21">
        <v>173000</v>
      </c>
      <c r="O201" s="21">
        <v>174000</v>
      </c>
      <c r="P201" s="21">
        <v>175000</v>
      </c>
      <c r="Q201" s="21">
        <v>175000</v>
      </c>
      <c r="R201" s="21">
        <v>176000</v>
      </c>
      <c r="S201" s="21">
        <v>177000</v>
      </c>
      <c r="T201" s="21">
        <v>178000</v>
      </c>
      <c r="U201" s="21">
        <v>178000</v>
      </c>
      <c r="V201" s="21">
        <v>178000</v>
      </c>
      <c r="W201" s="21">
        <v>178000</v>
      </c>
      <c r="X201" s="21">
        <v>178000</v>
      </c>
      <c r="Y201" s="21">
        <v>178000</v>
      </c>
      <c r="Z201" s="21">
        <v>178000</v>
      </c>
      <c r="AA201" s="21">
        <v>178000</v>
      </c>
      <c r="AB201" s="21">
        <v>178000</v>
      </c>
      <c r="AC201" s="21">
        <v>178000</v>
      </c>
      <c r="AD201" s="21">
        <v>178000</v>
      </c>
      <c r="AE201" s="21">
        <v>178000</v>
      </c>
      <c r="AF201" s="21">
        <v>178000</v>
      </c>
      <c r="AG201" s="21">
        <v>178000</v>
      </c>
      <c r="AH201" s="21">
        <v>178000</v>
      </c>
      <c r="AI201" s="21">
        <v>178000</v>
      </c>
      <c r="AJ201" s="21">
        <v>178000</v>
      </c>
    </row>
    <row r="202" spans="2:37" x14ac:dyDescent="0.2">
      <c r="B202" s="5" t="s">
        <v>73</v>
      </c>
      <c r="C202" s="5" t="s">
        <v>167</v>
      </c>
      <c r="D202" s="5" t="s">
        <v>234</v>
      </c>
      <c r="E202" s="5">
        <v>2022</v>
      </c>
      <c r="F202" s="5" t="s">
        <v>181</v>
      </c>
      <c r="G202" s="5" t="s">
        <v>182</v>
      </c>
      <c r="H202" s="21">
        <v>169000</v>
      </c>
      <c r="I202" s="21">
        <v>169000</v>
      </c>
      <c r="J202" s="21">
        <v>170000</v>
      </c>
      <c r="K202" s="21">
        <v>171000</v>
      </c>
      <c r="L202" s="21">
        <v>172000</v>
      </c>
      <c r="M202" s="21">
        <v>172000</v>
      </c>
      <c r="N202" s="21">
        <v>173000</v>
      </c>
      <c r="O202" s="21">
        <v>174000</v>
      </c>
      <c r="P202" s="21">
        <v>175000</v>
      </c>
      <c r="Q202" s="21">
        <v>175000</v>
      </c>
      <c r="R202" s="21">
        <v>176000</v>
      </c>
      <c r="S202" s="21">
        <v>177000</v>
      </c>
      <c r="T202" s="21">
        <v>178000</v>
      </c>
      <c r="U202" s="21">
        <v>178000</v>
      </c>
      <c r="V202" s="21">
        <v>178000</v>
      </c>
      <c r="W202" s="21">
        <v>178000</v>
      </c>
      <c r="X202" s="21">
        <v>178000</v>
      </c>
      <c r="Y202" s="21">
        <v>178000</v>
      </c>
      <c r="Z202" s="21">
        <v>178000</v>
      </c>
      <c r="AA202" s="21">
        <v>178000</v>
      </c>
      <c r="AB202" s="21">
        <v>178000</v>
      </c>
      <c r="AC202" s="21">
        <v>178000</v>
      </c>
      <c r="AD202" s="21">
        <v>178000</v>
      </c>
      <c r="AE202" s="21">
        <v>178000</v>
      </c>
      <c r="AF202" s="21">
        <v>178000</v>
      </c>
      <c r="AG202" s="21">
        <v>178000</v>
      </c>
      <c r="AH202" s="21">
        <v>178000</v>
      </c>
      <c r="AI202" s="21">
        <v>178000</v>
      </c>
      <c r="AJ202" s="21">
        <v>178000</v>
      </c>
    </row>
    <row r="203" spans="2:37" x14ac:dyDescent="0.2">
      <c r="B203" s="5" t="s">
        <v>73</v>
      </c>
      <c r="C203" s="5" t="s">
        <v>173</v>
      </c>
      <c r="D203" s="5" t="s">
        <v>234</v>
      </c>
      <c r="E203" s="5">
        <v>2022</v>
      </c>
      <c r="F203" s="5" t="s">
        <v>181</v>
      </c>
      <c r="G203" s="5" t="s">
        <v>182</v>
      </c>
      <c r="H203" s="21">
        <v>583000</v>
      </c>
      <c r="I203" s="21">
        <v>583000</v>
      </c>
      <c r="J203" s="21">
        <v>548000</v>
      </c>
      <c r="K203" s="21">
        <v>515000</v>
      </c>
      <c r="L203" s="21">
        <v>483000</v>
      </c>
      <c r="M203" s="21">
        <v>453000</v>
      </c>
      <c r="N203" s="21">
        <v>423000</v>
      </c>
      <c r="O203" s="21">
        <v>396000</v>
      </c>
      <c r="P203" s="21">
        <v>369000</v>
      </c>
      <c r="Q203" s="21">
        <v>364000</v>
      </c>
      <c r="R203" s="21">
        <v>359000</v>
      </c>
      <c r="S203" s="21">
        <v>354000</v>
      </c>
      <c r="T203" s="21">
        <v>349000</v>
      </c>
      <c r="U203" s="21">
        <v>344000</v>
      </c>
      <c r="V203" s="21">
        <v>344000</v>
      </c>
      <c r="W203" s="21">
        <v>344000</v>
      </c>
      <c r="X203" s="21">
        <v>344000</v>
      </c>
      <c r="Y203" s="21">
        <v>344000</v>
      </c>
      <c r="Z203" s="21">
        <v>344000</v>
      </c>
      <c r="AA203" s="21">
        <v>344000</v>
      </c>
      <c r="AB203" s="21">
        <v>344000</v>
      </c>
      <c r="AC203" s="21">
        <v>344000</v>
      </c>
      <c r="AD203" s="21">
        <v>344000</v>
      </c>
      <c r="AE203" s="21">
        <v>344000</v>
      </c>
      <c r="AF203" s="21">
        <v>344000</v>
      </c>
      <c r="AG203" s="21">
        <v>344000</v>
      </c>
      <c r="AH203" s="21">
        <v>344000</v>
      </c>
      <c r="AI203" s="21">
        <v>344000</v>
      </c>
      <c r="AJ203" s="21">
        <v>344000</v>
      </c>
    </row>
    <row r="204" spans="2:37" x14ac:dyDescent="0.2">
      <c r="B204" s="5" t="s">
        <v>73</v>
      </c>
      <c r="C204" s="5" t="s">
        <v>165</v>
      </c>
      <c r="D204" s="5" t="s">
        <v>234</v>
      </c>
      <c r="E204" s="5">
        <v>2022</v>
      </c>
      <c r="F204" s="5" t="s">
        <v>181</v>
      </c>
      <c r="G204" s="5" t="s">
        <v>182</v>
      </c>
      <c r="H204" s="21">
        <v>169000</v>
      </c>
      <c r="I204" s="21">
        <v>169000</v>
      </c>
      <c r="J204" s="21">
        <v>170000</v>
      </c>
      <c r="K204" s="21">
        <v>171000</v>
      </c>
      <c r="L204" s="21">
        <v>172000</v>
      </c>
      <c r="M204" s="21">
        <v>172000</v>
      </c>
      <c r="N204" s="21">
        <v>173000</v>
      </c>
      <c r="O204" s="21">
        <v>174000</v>
      </c>
      <c r="P204" s="21">
        <v>175000</v>
      </c>
      <c r="Q204" s="21">
        <v>175000</v>
      </c>
      <c r="R204" s="21">
        <v>176000</v>
      </c>
      <c r="S204" s="21">
        <v>177000</v>
      </c>
      <c r="T204" s="21">
        <v>178000</v>
      </c>
      <c r="U204" s="21">
        <v>178000</v>
      </c>
      <c r="V204" s="21">
        <v>178000</v>
      </c>
      <c r="W204" s="21">
        <v>178000</v>
      </c>
      <c r="X204" s="21">
        <v>178000</v>
      </c>
      <c r="Y204" s="21">
        <v>178000</v>
      </c>
      <c r="Z204" s="21">
        <v>178000</v>
      </c>
      <c r="AA204" s="21">
        <v>178000</v>
      </c>
      <c r="AB204" s="21">
        <v>178000</v>
      </c>
      <c r="AC204" s="21">
        <v>178000</v>
      </c>
      <c r="AD204" s="21">
        <v>178000</v>
      </c>
      <c r="AE204" s="21">
        <v>178000</v>
      </c>
      <c r="AF204" s="21">
        <v>178000</v>
      </c>
      <c r="AG204" s="21">
        <v>178000</v>
      </c>
      <c r="AH204" s="21">
        <v>178000</v>
      </c>
      <c r="AI204" s="21">
        <v>178000</v>
      </c>
      <c r="AJ204" s="21">
        <v>178000</v>
      </c>
    </row>
    <row r="205" spans="2:37" x14ac:dyDescent="0.2">
      <c r="B205" s="5" t="s">
        <v>73</v>
      </c>
      <c r="C205" s="5" t="s">
        <v>171</v>
      </c>
      <c r="D205" s="5" t="s">
        <v>234</v>
      </c>
      <c r="E205" s="5">
        <v>2022</v>
      </c>
      <c r="F205" s="5" t="s">
        <v>181</v>
      </c>
      <c r="G205" s="5" t="s">
        <v>182</v>
      </c>
      <c r="H205" s="21">
        <v>507000</v>
      </c>
      <c r="I205" s="21">
        <v>507000</v>
      </c>
      <c r="J205" s="21">
        <v>468000</v>
      </c>
      <c r="K205" s="21">
        <v>430000</v>
      </c>
      <c r="L205" s="21">
        <v>393000</v>
      </c>
      <c r="M205" s="21">
        <v>358000</v>
      </c>
      <c r="N205" s="21">
        <v>323000</v>
      </c>
      <c r="O205" s="21">
        <v>290000</v>
      </c>
      <c r="P205" s="21">
        <v>258000</v>
      </c>
      <c r="Q205" s="21">
        <v>254000</v>
      </c>
      <c r="R205" s="21">
        <v>249000</v>
      </c>
      <c r="S205" s="21">
        <v>245000</v>
      </c>
      <c r="T205" s="21">
        <v>241000</v>
      </c>
      <c r="U205" s="21">
        <v>237000</v>
      </c>
      <c r="V205" s="21">
        <v>237000</v>
      </c>
      <c r="W205" s="21">
        <v>237000</v>
      </c>
      <c r="X205" s="21">
        <v>237000</v>
      </c>
      <c r="Y205" s="21">
        <v>237000</v>
      </c>
      <c r="Z205" s="21">
        <v>237000</v>
      </c>
      <c r="AA205" s="21">
        <v>237000</v>
      </c>
      <c r="AB205" s="21">
        <v>237000</v>
      </c>
      <c r="AC205" s="21">
        <v>237000</v>
      </c>
      <c r="AD205" s="21">
        <v>237000</v>
      </c>
      <c r="AE205" s="21">
        <v>237000</v>
      </c>
      <c r="AF205" s="21">
        <v>237000</v>
      </c>
      <c r="AG205" s="21">
        <v>237000</v>
      </c>
      <c r="AH205" s="21">
        <v>237000</v>
      </c>
      <c r="AI205" s="21">
        <v>237000</v>
      </c>
      <c r="AJ205" s="21">
        <v>237000</v>
      </c>
    </row>
    <row r="206" spans="2:37" x14ac:dyDescent="0.2">
      <c r="B206" s="5" t="s">
        <v>74</v>
      </c>
      <c r="C206" s="5" t="s">
        <v>174</v>
      </c>
      <c r="D206" s="5" t="s">
        <v>234</v>
      </c>
      <c r="E206" s="5">
        <v>2022</v>
      </c>
      <c r="F206" s="5" t="s">
        <v>181</v>
      </c>
      <c r="G206" s="5" t="s">
        <v>182</v>
      </c>
      <c r="H206" s="21">
        <v>413500</v>
      </c>
      <c r="I206" s="21">
        <v>413500</v>
      </c>
      <c r="J206" s="21">
        <v>402000</v>
      </c>
      <c r="K206" s="21">
        <v>390500</v>
      </c>
      <c r="L206" s="21">
        <v>379500</v>
      </c>
      <c r="M206" s="21">
        <v>369500</v>
      </c>
      <c r="N206" s="21">
        <v>359000</v>
      </c>
      <c r="O206" s="21">
        <v>348500</v>
      </c>
      <c r="P206" s="21">
        <v>339500</v>
      </c>
      <c r="Q206" s="21">
        <v>338000</v>
      </c>
      <c r="R206" s="21">
        <v>336500</v>
      </c>
      <c r="S206" s="21">
        <v>335500</v>
      </c>
      <c r="T206" s="21">
        <v>334000</v>
      </c>
      <c r="U206" s="21">
        <v>333000</v>
      </c>
      <c r="V206" s="21">
        <v>333000</v>
      </c>
      <c r="W206" s="21">
        <v>333000</v>
      </c>
      <c r="X206" s="21">
        <v>333000</v>
      </c>
      <c r="Y206" s="21">
        <v>333000</v>
      </c>
      <c r="Z206" s="21">
        <v>333000</v>
      </c>
      <c r="AA206" s="21">
        <v>333000</v>
      </c>
      <c r="AB206" s="21">
        <v>333000</v>
      </c>
      <c r="AC206" s="21">
        <v>333000</v>
      </c>
      <c r="AD206" s="21">
        <v>333000</v>
      </c>
      <c r="AE206" s="21">
        <v>333000</v>
      </c>
      <c r="AF206" s="21">
        <v>333000</v>
      </c>
      <c r="AG206" s="21">
        <v>333000</v>
      </c>
      <c r="AH206" s="21">
        <v>333000</v>
      </c>
      <c r="AI206" s="21">
        <v>333000</v>
      </c>
      <c r="AJ206" s="21">
        <v>333000</v>
      </c>
    </row>
    <row r="207" spans="2:37" x14ac:dyDescent="0.2">
      <c r="B207" s="5" t="s">
        <v>74</v>
      </c>
      <c r="C207" s="5" t="s">
        <v>172</v>
      </c>
      <c r="D207" s="5" t="s">
        <v>234</v>
      </c>
      <c r="E207" s="5">
        <v>2022</v>
      </c>
      <c r="F207" s="5" t="s">
        <v>181</v>
      </c>
      <c r="G207" s="5" t="s">
        <v>182</v>
      </c>
      <c r="H207" s="21">
        <v>230000</v>
      </c>
      <c r="I207" s="21">
        <v>230000</v>
      </c>
      <c r="J207" s="21">
        <v>235000</v>
      </c>
      <c r="K207" s="21">
        <v>241000</v>
      </c>
      <c r="L207" s="21">
        <v>246500</v>
      </c>
      <c r="M207" s="21">
        <v>252000</v>
      </c>
      <c r="N207" s="21">
        <v>252000</v>
      </c>
      <c r="O207" s="21">
        <v>252000</v>
      </c>
      <c r="P207" s="21">
        <v>252000</v>
      </c>
      <c r="Q207" s="21">
        <v>252000</v>
      </c>
      <c r="R207" s="21">
        <v>252000</v>
      </c>
      <c r="S207" s="21">
        <v>252000</v>
      </c>
      <c r="T207" s="21">
        <v>252000</v>
      </c>
      <c r="U207" s="21">
        <v>252000</v>
      </c>
      <c r="V207" s="21">
        <v>252000</v>
      </c>
      <c r="W207" s="21">
        <v>252000</v>
      </c>
      <c r="X207" s="21">
        <v>252000</v>
      </c>
      <c r="Y207" s="21">
        <v>252000</v>
      </c>
      <c r="Z207" s="21">
        <v>252000</v>
      </c>
      <c r="AA207" s="21">
        <v>252000</v>
      </c>
      <c r="AB207" s="21">
        <v>252000</v>
      </c>
      <c r="AC207" s="21">
        <v>252000</v>
      </c>
      <c r="AD207" s="21">
        <v>252000</v>
      </c>
      <c r="AE207" s="21">
        <v>252000</v>
      </c>
      <c r="AF207" s="21">
        <v>252000</v>
      </c>
      <c r="AG207" s="21">
        <v>252000</v>
      </c>
      <c r="AH207" s="21">
        <v>252000</v>
      </c>
      <c r="AI207" s="21">
        <v>252000</v>
      </c>
      <c r="AJ207" s="21">
        <v>252000</v>
      </c>
    </row>
    <row r="208" spans="2:37" x14ac:dyDescent="0.2">
      <c r="B208" s="5" t="s">
        <v>74</v>
      </c>
      <c r="C208" s="5" t="s">
        <v>167</v>
      </c>
      <c r="D208" s="5" t="s">
        <v>234</v>
      </c>
      <c r="E208" s="5">
        <v>2022</v>
      </c>
      <c r="F208" s="5" t="s">
        <v>181</v>
      </c>
      <c r="G208" s="5" t="s">
        <v>182</v>
      </c>
      <c r="H208" s="21">
        <v>230000</v>
      </c>
      <c r="I208" s="21">
        <v>230000</v>
      </c>
      <c r="J208" s="21">
        <v>235000</v>
      </c>
      <c r="K208" s="21">
        <v>241000</v>
      </c>
      <c r="L208" s="21">
        <v>246500</v>
      </c>
      <c r="M208" s="21">
        <v>252000</v>
      </c>
      <c r="N208" s="21">
        <v>252000</v>
      </c>
      <c r="O208" s="21">
        <v>252000</v>
      </c>
      <c r="P208" s="21">
        <v>252000</v>
      </c>
      <c r="Q208" s="21">
        <v>252000</v>
      </c>
      <c r="R208" s="21">
        <v>252000</v>
      </c>
      <c r="S208" s="21">
        <v>252000</v>
      </c>
      <c r="T208" s="21">
        <v>252000</v>
      </c>
      <c r="U208" s="21">
        <v>252000</v>
      </c>
      <c r="V208" s="21">
        <v>252000</v>
      </c>
      <c r="W208" s="21">
        <v>252000</v>
      </c>
      <c r="X208" s="21">
        <v>252000</v>
      </c>
      <c r="Y208" s="21">
        <v>252000</v>
      </c>
      <c r="Z208" s="21">
        <v>252000</v>
      </c>
      <c r="AA208" s="21">
        <v>252000</v>
      </c>
      <c r="AB208" s="21">
        <v>252000</v>
      </c>
      <c r="AC208" s="21">
        <v>252000</v>
      </c>
      <c r="AD208" s="21">
        <v>252000</v>
      </c>
      <c r="AE208" s="21">
        <v>252000</v>
      </c>
      <c r="AF208" s="21">
        <v>252000</v>
      </c>
      <c r="AG208" s="21">
        <v>252000</v>
      </c>
      <c r="AH208" s="21">
        <v>252000</v>
      </c>
      <c r="AI208" s="21">
        <v>252000</v>
      </c>
      <c r="AJ208" s="21">
        <v>252000</v>
      </c>
    </row>
    <row r="209" spans="2:36" x14ac:dyDescent="0.2">
      <c r="B209" s="5" t="s">
        <v>74</v>
      </c>
      <c r="C209" s="5" t="s">
        <v>165</v>
      </c>
      <c r="D209" s="5" t="s">
        <v>234</v>
      </c>
      <c r="E209" s="5">
        <v>2022</v>
      </c>
      <c r="F209" s="5" t="s">
        <v>181</v>
      </c>
      <c r="G209" s="5" t="s">
        <v>182</v>
      </c>
      <c r="H209" s="21">
        <v>230000</v>
      </c>
      <c r="I209" s="21">
        <v>230000</v>
      </c>
      <c r="J209" s="21">
        <v>235000</v>
      </c>
      <c r="K209" s="21">
        <v>241000</v>
      </c>
      <c r="L209" s="21">
        <v>246500</v>
      </c>
      <c r="M209" s="21">
        <v>252000</v>
      </c>
      <c r="N209" s="21">
        <v>252000</v>
      </c>
      <c r="O209" s="21">
        <v>252000</v>
      </c>
      <c r="P209" s="21">
        <v>252000</v>
      </c>
      <c r="Q209" s="21">
        <v>252000</v>
      </c>
      <c r="R209" s="21">
        <v>252000</v>
      </c>
      <c r="S209" s="21">
        <v>252000</v>
      </c>
      <c r="T209" s="21">
        <v>252000</v>
      </c>
      <c r="U209" s="21">
        <v>252000</v>
      </c>
      <c r="V209" s="21">
        <v>252000</v>
      </c>
      <c r="W209" s="21">
        <v>252000</v>
      </c>
      <c r="X209" s="21">
        <v>252000</v>
      </c>
      <c r="Y209" s="21">
        <v>252000</v>
      </c>
      <c r="Z209" s="21">
        <v>252000</v>
      </c>
      <c r="AA209" s="21">
        <v>252000</v>
      </c>
      <c r="AB209" s="21">
        <v>252000</v>
      </c>
      <c r="AC209" s="21">
        <v>252000</v>
      </c>
      <c r="AD209" s="21">
        <v>252000</v>
      </c>
      <c r="AE209" s="21">
        <v>252000</v>
      </c>
      <c r="AF209" s="21">
        <v>252000</v>
      </c>
      <c r="AG209" s="21">
        <v>252000</v>
      </c>
      <c r="AH209" s="21">
        <v>252000</v>
      </c>
      <c r="AI209" s="21">
        <v>252000</v>
      </c>
      <c r="AJ209" s="21">
        <v>252000</v>
      </c>
    </row>
    <row r="210" spans="2:36" x14ac:dyDescent="0.2">
      <c r="B210" s="5" t="s">
        <v>74</v>
      </c>
      <c r="C210" s="5" t="s">
        <v>171</v>
      </c>
      <c r="D210" s="5" t="s">
        <v>234</v>
      </c>
      <c r="E210" s="5">
        <v>2022</v>
      </c>
      <c r="F210" s="5" t="s">
        <v>181</v>
      </c>
      <c r="G210" s="5" t="s">
        <v>182</v>
      </c>
      <c r="H210" s="21">
        <v>437000</v>
      </c>
      <c r="I210" s="21">
        <v>437000</v>
      </c>
      <c r="J210" s="21">
        <v>415000</v>
      </c>
      <c r="K210" s="21">
        <v>394000</v>
      </c>
      <c r="L210" s="21">
        <v>373000</v>
      </c>
      <c r="M210" s="21">
        <v>353000</v>
      </c>
      <c r="N210" s="21">
        <v>333500</v>
      </c>
      <c r="O210" s="21">
        <v>314000</v>
      </c>
      <c r="P210" s="21">
        <v>295500</v>
      </c>
      <c r="Q210" s="21">
        <v>277000</v>
      </c>
      <c r="R210" s="21">
        <v>274500</v>
      </c>
      <c r="S210" s="21">
        <v>272000</v>
      </c>
      <c r="T210" s="21">
        <v>270000</v>
      </c>
      <c r="U210" s="21">
        <v>268000</v>
      </c>
      <c r="V210" s="21">
        <v>268000</v>
      </c>
      <c r="W210" s="21">
        <v>268000</v>
      </c>
      <c r="X210" s="21">
        <v>268000</v>
      </c>
      <c r="Y210" s="21">
        <v>268000</v>
      </c>
      <c r="Z210" s="21">
        <v>268000</v>
      </c>
      <c r="AA210" s="21">
        <v>268000</v>
      </c>
      <c r="AB210" s="21">
        <v>268000</v>
      </c>
      <c r="AC210" s="21">
        <v>268000</v>
      </c>
      <c r="AD210" s="21">
        <v>268000</v>
      </c>
      <c r="AE210" s="21">
        <v>268000</v>
      </c>
      <c r="AF210" s="21">
        <v>268000</v>
      </c>
      <c r="AG210" s="21">
        <v>268000</v>
      </c>
      <c r="AH210" s="21">
        <v>268000</v>
      </c>
      <c r="AI210" s="21">
        <v>268000</v>
      </c>
      <c r="AJ210" s="21">
        <v>268000</v>
      </c>
    </row>
    <row r="211" spans="2:36" x14ac:dyDescent="0.2">
      <c r="B211" s="5" t="s">
        <v>34</v>
      </c>
      <c r="C211" s="5" t="s">
        <v>89</v>
      </c>
      <c r="D211" s="5" t="s">
        <v>185</v>
      </c>
      <c r="E211" s="5">
        <v>2022</v>
      </c>
      <c r="F211" s="5" t="s">
        <v>235</v>
      </c>
      <c r="G211" s="5" t="s">
        <v>182</v>
      </c>
      <c r="H211" s="22">
        <v>0</v>
      </c>
      <c r="I211" s="22">
        <v>0</v>
      </c>
      <c r="J211" s="22">
        <v>0</v>
      </c>
      <c r="K211" s="22">
        <v>0</v>
      </c>
      <c r="L211" s="22">
        <v>0</v>
      </c>
      <c r="M211" s="22">
        <v>0</v>
      </c>
      <c r="N211" s="22">
        <v>0</v>
      </c>
      <c r="O211" s="22">
        <v>0</v>
      </c>
      <c r="P211" s="22">
        <v>0</v>
      </c>
      <c r="Q211" s="22">
        <v>0</v>
      </c>
      <c r="R211" s="22">
        <v>0</v>
      </c>
      <c r="S211" s="22">
        <v>0</v>
      </c>
      <c r="T211" s="22">
        <v>0</v>
      </c>
      <c r="U211" s="22">
        <v>0</v>
      </c>
      <c r="V211" s="22">
        <v>0</v>
      </c>
      <c r="W211" s="22">
        <v>0</v>
      </c>
      <c r="X211" s="22">
        <v>0</v>
      </c>
      <c r="Y211" s="22">
        <v>0</v>
      </c>
      <c r="Z211" s="22">
        <v>0</v>
      </c>
      <c r="AA211" s="22">
        <v>0</v>
      </c>
      <c r="AB211" s="22">
        <v>0</v>
      </c>
      <c r="AC211" s="22">
        <v>0</v>
      </c>
      <c r="AD211" s="22">
        <v>0</v>
      </c>
      <c r="AE211" s="22">
        <v>0</v>
      </c>
      <c r="AF211" s="22">
        <v>0</v>
      </c>
      <c r="AG211" s="22">
        <v>0</v>
      </c>
      <c r="AH211" s="22">
        <v>0</v>
      </c>
      <c r="AI211" s="22">
        <v>0</v>
      </c>
      <c r="AJ211" s="22">
        <v>0</v>
      </c>
    </row>
    <row r="212" spans="2:36" x14ac:dyDescent="0.2">
      <c r="B212" s="5" t="s">
        <v>34</v>
      </c>
      <c r="C212" s="5" t="s">
        <v>92</v>
      </c>
      <c r="D212" s="5" t="s">
        <v>185</v>
      </c>
      <c r="E212" s="5">
        <v>2022</v>
      </c>
      <c r="F212" s="5" t="s">
        <v>235</v>
      </c>
      <c r="G212" s="5" t="s">
        <v>182</v>
      </c>
      <c r="H212" s="21">
        <v>85</v>
      </c>
      <c r="I212" s="21">
        <v>85</v>
      </c>
      <c r="J212" s="21">
        <v>85</v>
      </c>
      <c r="K212" s="21">
        <v>85</v>
      </c>
      <c r="L212" s="21">
        <v>85</v>
      </c>
      <c r="M212" s="21">
        <v>85</v>
      </c>
      <c r="N212" s="21">
        <v>85</v>
      </c>
      <c r="O212" s="21">
        <v>85</v>
      </c>
      <c r="P212" s="21">
        <v>85</v>
      </c>
      <c r="Q212" s="21">
        <v>85</v>
      </c>
      <c r="R212" s="21">
        <v>85</v>
      </c>
      <c r="S212" s="21">
        <v>85</v>
      </c>
      <c r="T212" s="21">
        <v>85</v>
      </c>
      <c r="U212" s="21">
        <v>85</v>
      </c>
      <c r="V212" s="21">
        <v>85</v>
      </c>
      <c r="W212" s="21">
        <v>85</v>
      </c>
      <c r="X212" s="21">
        <v>85</v>
      </c>
      <c r="Y212" s="21">
        <v>85</v>
      </c>
      <c r="Z212" s="21">
        <v>85</v>
      </c>
      <c r="AA212" s="21">
        <v>85</v>
      </c>
      <c r="AB212" s="21">
        <v>85</v>
      </c>
      <c r="AC212" s="21">
        <v>85</v>
      </c>
      <c r="AD212" s="21">
        <v>85</v>
      </c>
      <c r="AE212" s="21">
        <v>85</v>
      </c>
      <c r="AF212" s="21">
        <v>85</v>
      </c>
      <c r="AG212" s="21">
        <v>85</v>
      </c>
      <c r="AH212" s="21">
        <v>85</v>
      </c>
      <c r="AI212" s="21">
        <v>85</v>
      </c>
      <c r="AJ212" s="21">
        <v>85</v>
      </c>
    </row>
    <row r="213" spans="2:36" x14ac:dyDescent="0.2">
      <c r="B213" s="5" t="s">
        <v>34</v>
      </c>
      <c r="C213" s="5" t="s">
        <v>183</v>
      </c>
      <c r="D213" s="5" t="s">
        <v>185</v>
      </c>
      <c r="E213" s="5">
        <v>2022</v>
      </c>
      <c r="F213" s="5" t="s">
        <v>235</v>
      </c>
      <c r="G213" s="5" t="s">
        <v>182</v>
      </c>
      <c r="H213" s="21">
        <v>85</v>
      </c>
      <c r="I213" s="21">
        <v>85</v>
      </c>
      <c r="J213" s="21">
        <v>85</v>
      </c>
      <c r="K213" s="21">
        <v>85</v>
      </c>
      <c r="L213" s="21">
        <v>85</v>
      </c>
      <c r="M213" s="21">
        <v>85</v>
      </c>
      <c r="N213" s="21">
        <v>85</v>
      </c>
      <c r="O213" s="21">
        <v>85</v>
      </c>
      <c r="P213" s="21">
        <v>85</v>
      </c>
      <c r="Q213" s="21">
        <v>85</v>
      </c>
      <c r="R213" s="21">
        <v>85</v>
      </c>
      <c r="S213" s="21">
        <v>85</v>
      </c>
      <c r="T213" s="21">
        <v>85</v>
      </c>
      <c r="U213" s="21">
        <v>85</v>
      </c>
      <c r="V213" s="21">
        <v>85</v>
      </c>
      <c r="W213" s="21">
        <v>85</v>
      </c>
      <c r="X213" s="21">
        <v>85</v>
      </c>
      <c r="Y213" s="21">
        <v>85</v>
      </c>
      <c r="Z213" s="21">
        <v>85</v>
      </c>
      <c r="AA213" s="21">
        <v>85</v>
      </c>
      <c r="AB213" s="21">
        <v>85</v>
      </c>
      <c r="AC213" s="21">
        <v>85</v>
      </c>
      <c r="AD213" s="21">
        <v>85</v>
      </c>
      <c r="AE213" s="21">
        <v>85</v>
      </c>
      <c r="AF213" s="21">
        <v>85</v>
      </c>
      <c r="AG213" s="21">
        <v>85</v>
      </c>
      <c r="AH213" s="21">
        <v>85</v>
      </c>
      <c r="AI213" s="21">
        <v>85</v>
      </c>
      <c r="AJ213" s="21">
        <v>85</v>
      </c>
    </row>
    <row r="214" spans="2:36" x14ac:dyDescent="0.2">
      <c r="B214" s="5" t="s">
        <v>34</v>
      </c>
      <c r="C214" s="5" t="s">
        <v>91</v>
      </c>
      <c r="D214" s="5" t="s">
        <v>185</v>
      </c>
      <c r="E214" s="5">
        <v>2022</v>
      </c>
      <c r="F214" s="5" t="s">
        <v>235</v>
      </c>
      <c r="G214" s="5" t="s">
        <v>182</v>
      </c>
      <c r="H214" s="22">
        <v>0</v>
      </c>
      <c r="I214" s="22">
        <v>0</v>
      </c>
      <c r="J214" s="22">
        <v>0</v>
      </c>
      <c r="K214" s="22">
        <v>0</v>
      </c>
      <c r="L214" s="22">
        <v>0</v>
      </c>
      <c r="M214" s="22">
        <v>0</v>
      </c>
      <c r="N214" s="22">
        <v>0</v>
      </c>
      <c r="O214" s="22">
        <v>0</v>
      </c>
      <c r="P214" s="22">
        <v>0</v>
      </c>
      <c r="Q214" s="22">
        <v>0</v>
      </c>
      <c r="R214" s="22">
        <v>0</v>
      </c>
      <c r="S214" s="22">
        <v>0</v>
      </c>
      <c r="T214" s="22">
        <v>0</v>
      </c>
      <c r="U214" s="22">
        <v>0</v>
      </c>
      <c r="V214" s="22">
        <v>0</v>
      </c>
      <c r="W214" s="22">
        <v>0</v>
      </c>
      <c r="X214" s="22">
        <v>0</v>
      </c>
      <c r="Y214" s="22">
        <v>0</v>
      </c>
      <c r="Z214" s="22">
        <v>0</v>
      </c>
      <c r="AA214" s="22">
        <v>0</v>
      </c>
      <c r="AB214" s="22">
        <v>0</v>
      </c>
      <c r="AC214" s="22">
        <v>0</v>
      </c>
      <c r="AD214" s="22">
        <v>0</v>
      </c>
      <c r="AE214" s="22">
        <v>0</v>
      </c>
      <c r="AF214" s="22">
        <v>0</v>
      </c>
      <c r="AG214" s="22">
        <v>0</v>
      </c>
      <c r="AH214" s="22">
        <v>0</v>
      </c>
      <c r="AI214" s="22">
        <v>0</v>
      </c>
      <c r="AJ214" s="22">
        <v>0</v>
      </c>
    </row>
    <row r="215" spans="2:36" x14ac:dyDescent="0.2">
      <c r="B215" s="5" t="s">
        <v>37</v>
      </c>
      <c r="C215" s="5" t="s">
        <v>184</v>
      </c>
      <c r="D215" s="5" t="s">
        <v>185</v>
      </c>
      <c r="E215" s="5">
        <v>2022</v>
      </c>
      <c r="F215" s="5" t="s">
        <v>235</v>
      </c>
      <c r="G215" s="5" t="s">
        <v>182</v>
      </c>
      <c r="H215" s="21">
        <v>0</v>
      </c>
      <c r="I215" s="21">
        <v>0</v>
      </c>
      <c r="J215" s="21">
        <v>0</v>
      </c>
      <c r="K215" s="21">
        <v>0</v>
      </c>
      <c r="L215" s="21">
        <v>0</v>
      </c>
      <c r="M215" s="21">
        <v>0</v>
      </c>
      <c r="N215" s="21">
        <v>0</v>
      </c>
      <c r="O215" s="21">
        <v>0</v>
      </c>
      <c r="P215" s="21">
        <v>0</v>
      </c>
      <c r="Q215" s="21">
        <v>0</v>
      </c>
      <c r="R215" s="21">
        <v>0</v>
      </c>
      <c r="S215" s="21">
        <v>0</v>
      </c>
      <c r="T215" s="21">
        <v>0</v>
      </c>
      <c r="U215" s="21">
        <v>0</v>
      </c>
      <c r="V215" s="21">
        <v>0</v>
      </c>
      <c r="W215" s="21">
        <v>0</v>
      </c>
      <c r="X215" s="21">
        <v>0</v>
      </c>
      <c r="Y215" s="21">
        <v>0</v>
      </c>
      <c r="Z215" s="21">
        <v>0</v>
      </c>
      <c r="AA215" s="21">
        <v>0</v>
      </c>
      <c r="AB215" s="21">
        <v>0</v>
      </c>
      <c r="AC215" s="21">
        <v>0</v>
      </c>
      <c r="AD215" s="21">
        <v>0</v>
      </c>
      <c r="AE215" s="21">
        <v>0</v>
      </c>
      <c r="AF215" s="21">
        <v>0</v>
      </c>
      <c r="AG215" s="21">
        <v>0</v>
      </c>
      <c r="AH215" s="21">
        <v>0</v>
      </c>
      <c r="AI215" s="21">
        <v>0</v>
      </c>
      <c r="AJ215" s="21">
        <v>0</v>
      </c>
    </row>
    <row r="216" spans="2:36" x14ac:dyDescent="0.2">
      <c r="B216" s="5" t="s">
        <v>37</v>
      </c>
      <c r="C216" s="5" t="s">
        <v>186</v>
      </c>
      <c r="D216" s="5" t="s">
        <v>185</v>
      </c>
      <c r="E216" s="5">
        <v>2022</v>
      </c>
      <c r="F216" s="5" t="s">
        <v>235</v>
      </c>
      <c r="G216" s="5" t="s">
        <v>182</v>
      </c>
      <c r="H216" s="21">
        <v>0</v>
      </c>
      <c r="I216" s="21">
        <v>0</v>
      </c>
      <c r="J216" s="21">
        <v>0</v>
      </c>
      <c r="K216" s="21">
        <v>0</v>
      </c>
      <c r="L216" s="21">
        <v>0</v>
      </c>
      <c r="M216" s="21">
        <v>0</v>
      </c>
      <c r="N216" s="21">
        <v>0</v>
      </c>
      <c r="O216" s="21">
        <v>0</v>
      </c>
      <c r="P216" s="21">
        <v>0</v>
      </c>
      <c r="Q216" s="21">
        <v>0</v>
      </c>
      <c r="R216" s="21">
        <v>0</v>
      </c>
      <c r="S216" s="21">
        <v>0</v>
      </c>
      <c r="T216" s="21">
        <v>0</v>
      </c>
      <c r="U216" s="21">
        <v>0</v>
      </c>
      <c r="V216" s="21">
        <v>0</v>
      </c>
      <c r="W216" s="21">
        <v>0</v>
      </c>
      <c r="X216" s="21">
        <v>0</v>
      </c>
      <c r="Y216" s="21">
        <v>0</v>
      </c>
      <c r="Z216" s="21">
        <v>0</v>
      </c>
      <c r="AA216" s="21">
        <v>0</v>
      </c>
      <c r="AB216" s="21">
        <v>0</v>
      </c>
      <c r="AC216" s="21">
        <v>0</v>
      </c>
      <c r="AD216" s="21">
        <v>0</v>
      </c>
      <c r="AE216" s="21">
        <v>0</v>
      </c>
      <c r="AF216" s="21">
        <v>0</v>
      </c>
      <c r="AG216" s="21">
        <v>0</v>
      </c>
      <c r="AH216" s="21">
        <v>0</v>
      </c>
      <c r="AI216" s="21">
        <v>0</v>
      </c>
      <c r="AJ216" s="21">
        <v>0</v>
      </c>
    </row>
    <row r="217" spans="2:36" x14ac:dyDescent="0.2">
      <c r="B217" s="5" t="s">
        <v>37</v>
      </c>
      <c r="C217" s="5" t="s">
        <v>96</v>
      </c>
      <c r="D217" s="5" t="s">
        <v>185</v>
      </c>
      <c r="E217" s="5">
        <v>2022</v>
      </c>
      <c r="F217" s="5" t="s">
        <v>235</v>
      </c>
      <c r="G217" s="5" t="s">
        <v>182</v>
      </c>
      <c r="H217" s="21">
        <v>0</v>
      </c>
      <c r="I217" s="21">
        <v>0</v>
      </c>
      <c r="J217" s="21">
        <v>0</v>
      </c>
      <c r="K217" s="21">
        <v>0</v>
      </c>
      <c r="L217" s="21">
        <v>0</v>
      </c>
      <c r="M217" s="21">
        <v>0</v>
      </c>
      <c r="N217" s="21">
        <v>0</v>
      </c>
      <c r="O217" s="21">
        <v>0</v>
      </c>
      <c r="P217" s="21">
        <v>0</v>
      </c>
      <c r="Q217" s="21">
        <v>0</v>
      </c>
      <c r="R217" s="21">
        <v>0</v>
      </c>
      <c r="S217" s="21">
        <v>0</v>
      </c>
      <c r="T217" s="21">
        <v>0</v>
      </c>
      <c r="U217" s="21">
        <v>0</v>
      </c>
      <c r="V217" s="21">
        <v>0</v>
      </c>
      <c r="W217" s="21">
        <v>0</v>
      </c>
      <c r="X217" s="21">
        <v>0</v>
      </c>
      <c r="Y217" s="21">
        <v>0</v>
      </c>
      <c r="Z217" s="21">
        <v>0</v>
      </c>
      <c r="AA217" s="21">
        <v>0</v>
      </c>
      <c r="AB217" s="21">
        <v>0</v>
      </c>
      <c r="AC217" s="21">
        <v>0</v>
      </c>
      <c r="AD217" s="21">
        <v>0</v>
      </c>
      <c r="AE217" s="21">
        <v>0</v>
      </c>
      <c r="AF217" s="21">
        <v>0</v>
      </c>
      <c r="AG217" s="21">
        <v>0</v>
      </c>
      <c r="AH217" s="21">
        <v>0</v>
      </c>
      <c r="AI217" s="21">
        <v>0</v>
      </c>
      <c r="AJ217" s="21">
        <v>0</v>
      </c>
    </row>
    <row r="218" spans="2:36" x14ac:dyDescent="0.2">
      <c r="B218" s="5" t="s">
        <v>37</v>
      </c>
      <c r="C218" s="5" t="s">
        <v>94</v>
      </c>
      <c r="D218" s="5" t="s">
        <v>185</v>
      </c>
      <c r="E218" s="5">
        <v>2022</v>
      </c>
      <c r="F218" s="5" t="s">
        <v>235</v>
      </c>
      <c r="G218" s="5" t="s">
        <v>182</v>
      </c>
      <c r="H218" s="21">
        <v>0</v>
      </c>
      <c r="I218" s="21">
        <v>0</v>
      </c>
      <c r="J218" s="21">
        <v>0</v>
      </c>
      <c r="K218" s="21">
        <v>0</v>
      </c>
      <c r="L218" s="21">
        <v>0</v>
      </c>
      <c r="M218" s="21">
        <v>0</v>
      </c>
      <c r="N218" s="21">
        <v>0</v>
      </c>
      <c r="O218" s="21">
        <v>0</v>
      </c>
      <c r="P218" s="21">
        <v>0</v>
      </c>
      <c r="Q218" s="21">
        <v>0</v>
      </c>
      <c r="R218" s="21">
        <v>0</v>
      </c>
      <c r="S218" s="21">
        <v>0</v>
      </c>
      <c r="T218" s="21">
        <v>0</v>
      </c>
      <c r="U218" s="21">
        <v>0</v>
      </c>
      <c r="V218" s="21">
        <v>0</v>
      </c>
      <c r="W218" s="21">
        <v>0</v>
      </c>
      <c r="X218" s="21">
        <v>0</v>
      </c>
      <c r="Y218" s="21">
        <v>0</v>
      </c>
      <c r="Z218" s="21">
        <v>0</v>
      </c>
      <c r="AA218" s="21">
        <v>0</v>
      </c>
      <c r="AB218" s="21">
        <v>0</v>
      </c>
      <c r="AC218" s="21">
        <v>0</v>
      </c>
      <c r="AD218" s="21">
        <v>0</v>
      </c>
      <c r="AE218" s="21">
        <v>0</v>
      </c>
      <c r="AF218" s="21">
        <v>0</v>
      </c>
      <c r="AG218" s="21">
        <v>0</v>
      </c>
      <c r="AH218" s="21">
        <v>0</v>
      </c>
      <c r="AI218" s="21">
        <v>0</v>
      </c>
      <c r="AJ218" s="21">
        <v>0</v>
      </c>
    </row>
    <row r="219" spans="2:36" x14ac:dyDescent="0.2">
      <c r="B219" s="5" t="s">
        <v>38</v>
      </c>
      <c r="C219" s="5" t="s">
        <v>184</v>
      </c>
      <c r="D219" s="5" t="s">
        <v>185</v>
      </c>
      <c r="E219" s="5">
        <v>2022</v>
      </c>
      <c r="F219" s="5" t="s">
        <v>235</v>
      </c>
      <c r="G219" s="5" t="s">
        <v>182</v>
      </c>
      <c r="H219" s="21">
        <v>15</v>
      </c>
      <c r="I219" s="21">
        <v>15</v>
      </c>
      <c r="J219" s="21">
        <v>15</v>
      </c>
      <c r="K219" s="21">
        <v>15</v>
      </c>
      <c r="L219" s="21">
        <v>15</v>
      </c>
      <c r="M219" s="21">
        <v>15</v>
      </c>
      <c r="N219" s="21">
        <v>15</v>
      </c>
      <c r="O219" s="21">
        <v>15</v>
      </c>
      <c r="P219" s="21">
        <v>15</v>
      </c>
      <c r="Q219" s="21">
        <v>15</v>
      </c>
      <c r="R219" s="21">
        <v>15</v>
      </c>
      <c r="S219" s="21">
        <v>15</v>
      </c>
      <c r="T219" s="21">
        <v>15</v>
      </c>
      <c r="U219" s="21">
        <v>15</v>
      </c>
      <c r="V219" s="21">
        <v>15</v>
      </c>
      <c r="W219" s="21">
        <v>15</v>
      </c>
      <c r="X219" s="21">
        <v>15</v>
      </c>
      <c r="Y219" s="21">
        <v>15</v>
      </c>
      <c r="Z219" s="21">
        <v>15</v>
      </c>
      <c r="AA219" s="21">
        <v>15</v>
      </c>
      <c r="AB219" s="21">
        <v>15</v>
      </c>
      <c r="AC219" s="21">
        <v>15</v>
      </c>
      <c r="AD219" s="21">
        <v>15</v>
      </c>
      <c r="AE219" s="21">
        <v>15</v>
      </c>
      <c r="AF219" s="21">
        <v>15</v>
      </c>
      <c r="AG219" s="21">
        <v>15</v>
      </c>
      <c r="AH219" s="21">
        <v>15</v>
      </c>
      <c r="AI219" s="21">
        <v>15</v>
      </c>
      <c r="AJ219" s="21">
        <v>15</v>
      </c>
    </row>
    <row r="220" spans="2:36" x14ac:dyDescent="0.2">
      <c r="B220" s="5" t="s">
        <v>38</v>
      </c>
      <c r="C220" s="5" t="s">
        <v>96</v>
      </c>
      <c r="D220" s="5" t="s">
        <v>185</v>
      </c>
      <c r="E220" s="5">
        <v>2022</v>
      </c>
      <c r="F220" s="5" t="s">
        <v>235</v>
      </c>
      <c r="G220" s="5" t="s">
        <v>182</v>
      </c>
      <c r="H220" s="21">
        <v>15</v>
      </c>
      <c r="I220" s="21">
        <v>15</v>
      </c>
      <c r="J220" s="21">
        <v>15</v>
      </c>
      <c r="K220" s="21">
        <v>15</v>
      </c>
      <c r="L220" s="21">
        <v>15</v>
      </c>
      <c r="M220" s="21">
        <v>15</v>
      </c>
      <c r="N220" s="21">
        <v>15</v>
      </c>
      <c r="O220" s="21">
        <v>15</v>
      </c>
      <c r="P220" s="21">
        <v>15</v>
      </c>
      <c r="Q220" s="21">
        <v>15</v>
      </c>
      <c r="R220" s="21">
        <v>15</v>
      </c>
      <c r="S220" s="21">
        <v>15</v>
      </c>
      <c r="T220" s="21">
        <v>15</v>
      </c>
      <c r="U220" s="21">
        <v>15</v>
      </c>
      <c r="V220" s="21">
        <v>15</v>
      </c>
      <c r="W220" s="21">
        <v>15</v>
      </c>
      <c r="X220" s="21">
        <v>15</v>
      </c>
      <c r="Y220" s="21">
        <v>15</v>
      </c>
      <c r="Z220" s="21">
        <v>15</v>
      </c>
      <c r="AA220" s="21">
        <v>15</v>
      </c>
      <c r="AB220" s="21">
        <v>15</v>
      </c>
      <c r="AC220" s="21">
        <v>15</v>
      </c>
      <c r="AD220" s="21">
        <v>15</v>
      </c>
      <c r="AE220" s="21">
        <v>15</v>
      </c>
      <c r="AF220" s="21">
        <v>15</v>
      </c>
      <c r="AG220" s="21">
        <v>15</v>
      </c>
      <c r="AH220" s="21">
        <v>15</v>
      </c>
      <c r="AI220" s="21">
        <v>15</v>
      </c>
      <c r="AJ220" s="21">
        <v>15</v>
      </c>
    </row>
    <row r="221" spans="2:36" x14ac:dyDescent="0.2">
      <c r="B221" s="5" t="s">
        <v>39</v>
      </c>
      <c r="C221" s="5" t="s">
        <v>187</v>
      </c>
      <c r="D221" s="5" t="s">
        <v>185</v>
      </c>
      <c r="E221" s="5">
        <v>2022</v>
      </c>
      <c r="F221" s="5" t="s">
        <v>235</v>
      </c>
      <c r="G221" s="5" t="s">
        <v>182</v>
      </c>
      <c r="H221" s="21">
        <v>0</v>
      </c>
      <c r="I221" s="21">
        <v>0</v>
      </c>
      <c r="J221" s="21">
        <v>0</v>
      </c>
      <c r="K221" s="21">
        <v>0</v>
      </c>
      <c r="L221" s="21">
        <v>0</v>
      </c>
      <c r="M221" s="21">
        <v>0</v>
      </c>
      <c r="N221" s="21">
        <v>0</v>
      </c>
      <c r="O221" s="21">
        <v>0</v>
      </c>
      <c r="P221" s="21">
        <v>0</v>
      </c>
      <c r="Q221" s="21">
        <v>0</v>
      </c>
      <c r="R221" s="21">
        <v>0</v>
      </c>
      <c r="S221" s="21">
        <v>0</v>
      </c>
      <c r="T221" s="21">
        <v>0</v>
      </c>
      <c r="U221" s="21">
        <v>0</v>
      </c>
      <c r="V221" s="21">
        <v>0</v>
      </c>
      <c r="W221" s="21">
        <v>0</v>
      </c>
      <c r="X221" s="21">
        <v>0</v>
      </c>
      <c r="Y221" s="21">
        <v>0</v>
      </c>
      <c r="Z221" s="21">
        <v>0</v>
      </c>
      <c r="AA221" s="21">
        <v>0</v>
      </c>
      <c r="AB221" s="21">
        <v>0</v>
      </c>
      <c r="AC221" s="21">
        <v>0</v>
      </c>
      <c r="AD221" s="21">
        <v>0</v>
      </c>
      <c r="AE221" s="21">
        <v>0</v>
      </c>
      <c r="AF221" s="21">
        <v>0</v>
      </c>
      <c r="AG221" s="21">
        <v>0</v>
      </c>
      <c r="AH221" s="21">
        <v>0</v>
      </c>
      <c r="AI221" s="21">
        <v>0</v>
      </c>
      <c r="AJ221" s="21">
        <v>0</v>
      </c>
    </row>
    <row r="222" spans="2:36" x14ac:dyDescent="0.2">
      <c r="B222" s="5" t="s">
        <v>39</v>
      </c>
      <c r="C222" s="5" t="s">
        <v>101</v>
      </c>
      <c r="D222" s="5" t="s">
        <v>185</v>
      </c>
      <c r="E222" s="5">
        <v>2022</v>
      </c>
      <c r="F222" s="5" t="s">
        <v>235</v>
      </c>
      <c r="G222" s="5" t="s">
        <v>182</v>
      </c>
      <c r="H222" s="21">
        <v>0</v>
      </c>
      <c r="I222" s="21">
        <v>0</v>
      </c>
      <c r="J222" s="21">
        <v>0</v>
      </c>
      <c r="K222" s="21">
        <v>0</v>
      </c>
      <c r="L222" s="21">
        <v>0</v>
      </c>
      <c r="M222" s="21">
        <v>0</v>
      </c>
      <c r="N222" s="21">
        <v>0</v>
      </c>
      <c r="O222" s="21">
        <v>0</v>
      </c>
      <c r="P222" s="21">
        <v>0</v>
      </c>
      <c r="Q222" s="21">
        <v>0</v>
      </c>
      <c r="R222" s="21">
        <v>0</v>
      </c>
      <c r="S222" s="21">
        <v>0</v>
      </c>
      <c r="T222" s="21">
        <v>0</v>
      </c>
      <c r="U222" s="21">
        <v>0</v>
      </c>
      <c r="V222" s="21">
        <v>0</v>
      </c>
      <c r="W222" s="21">
        <v>0</v>
      </c>
      <c r="X222" s="21">
        <v>0</v>
      </c>
      <c r="Y222" s="21">
        <v>0</v>
      </c>
      <c r="Z222" s="21">
        <v>0</v>
      </c>
      <c r="AA222" s="21">
        <v>0</v>
      </c>
      <c r="AB222" s="21">
        <v>0</v>
      </c>
      <c r="AC222" s="21">
        <v>0</v>
      </c>
      <c r="AD222" s="21">
        <v>0</v>
      </c>
      <c r="AE222" s="21">
        <v>0</v>
      </c>
      <c r="AF222" s="21">
        <v>0</v>
      </c>
      <c r="AG222" s="21">
        <v>0</v>
      </c>
      <c r="AH222" s="21">
        <v>0</v>
      </c>
      <c r="AI222" s="21">
        <v>0</v>
      </c>
      <c r="AJ222" s="21">
        <v>0</v>
      </c>
    </row>
    <row r="223" spans="2:36" x14ac:dyDescent="0.2">
      <c r="B223" s="5" t="s">
        <v>39</v>
      </c>
      <c r="C223" s="5" t="s">
        <v>98</v>
      </c>
      <c r="D223" s="5" t="s">
        <v>185</v>
      </c>
      <c r="E223" s="5">
        <v>2022</v>
      </c>
      <c r="F223" s="5" t="s">
        <v>235</v>
      </c>
      <c r="G223" s="5" t="s">
        <v>182</v>
      </c>
      <c r="H223" s="21">
        <v>0</v>
      </c>
      <c r="I223" s="21">
        <v>0</v>
      </c>
      <c r="J223" s="21">
        <v>0</v>
      </c>
      <c r="K223" s="21">
        <v>0</v>
      </c>
      <c r="L223" s="21">
        <v>0</v>
      </c>
      <c r="M223" s="21">
        <v>0</v>
      </c>
      <c r="N223" s="21">
        <v>0</v>
      </c>
      <c r="O223" s="21">
        <v>0</v>
      </c>
      <c r="P223" s="21">
        <v>0</v>
      </c>
      <c r="Q223" s="21">
        <v>0</v>
      </c>
      <c r="R223" s="21">
        <v>0</v>
      </c>
      <c r="S223" s="21">
        <v>0</v>
      </c>
      <c r="T223" s="21">
        <v>0</v>
      </c>
      <c r="U223" s="21">
        <v>0</v>
      </c>
      <c r="V223" s="21">
        <v>0</v>
      </c>
      <c r="W223" s="21">
        <v>0</v>
      </c>
      <c r="X223" s="21">
        <v>0</v>
      </c>
      <c r="Y223" s="21">
        <v>0</v>
      </c>
      <c r="Z223" s="21">
        <v>0</v>
      </c>
      <c r="AA223" s="21">
        <v>0</v>
      </c>
      <c r="AB223" s="21">
        <v>0</v>
      </c>
      <c r="AC223" s="21">
        <v>0</v>
      </c>
      <c r="AD223" s="21">
        <v>0</v>
      </c>
      <c r="AE223" s="21">
        <v>0</v>
      </c>
      <c r="AF223" s="21">
        <v>0</v>
      </c>
      <c r="AG223" s="21">
        <v>0</v>
      </c>
      <c r="AH223" s="21">
        <v>0</v>
      </c>
      <c r="AI223" s="21">
        <v>0</v>
      </c>
      <c r="AJ223" s="21">
        <v>0</v>
      </c>
    </row>
    <row r="224" spans="2:36" x14ac:dyDescent="0.2">
      <c r="B224" s="5" t="s">
        <v>39</v>
      </c>
      <c r="C224" s="5" t="s">
        <v>100</v>
      </c>
      <c r="D224" s="5" t="s">
        <v>185</v>
      </c>
      <c r="E224" s="5">
        <v>2022</v>
      </c>
      <c r="F224" s="5" t="s">
        <v>235</v>
      </c>
      <c r="G224" s="5" t="s">
        <v>182</v>
      </c>
      <c r="H224" s="21">
        <v>0</v>
      </c>
      <c r="I224" s="21">
        <v>0</v>
      </c>
      <c r="J224" s="21">
        <v>0</v>
      </c>
      <c r="K224" s="21">
        <v>0</v>
      </c>
      <c r="L224" s="21">
        <v>0</v>
      </c>
      <c r="M224" s="21">
        <v>0</v>
      </c>
      <c r="N224" s="21">
        <v>0</v>
      </c>
      <c r="O224" s="21">
        <v>0</v>
      </c>
      <c r="P224" s="21">
        <v>0</v>
      </c>
      <c r="Q224" s="21">
        <v>0</v>
      </c>
      <c r="R224" s="21">
        <v>0</v>
      </c>
      <c r="S224" s="21">
        <v>0</v>
      </c>
      <c r="T224" s="21">
        <v>0</v>
      </c>
      <c r="U224" s="21">
        <v>0</v>
      </c>
      <c r="V224" s="21">
        <v>0</v>
      </c>
      <c r="W224" s="21">
        <v>0</v>
      </c>
      <c r="X224" s="21">
        <v>0</v>
      </c>
      <c r="Y224" s="21">
        <v>0</v>
      </c>
      <c r="Z224" s="21">
        <v>0</v>
      </c>
      <c r="AA224" s="21">
        <v>0</v>
      </c>
      <c r="AB224" s="21">
        <v>0</v>
      </c>
      <c r="AC224" s="21">
        <v>0</v>
      </c>
      <c r="AD224" s="21">
        <v>0</v>
      </c>
      <c r="AE224" s="21">
        <v>0</v>
      </c>
      <c r="AF224" s="21">
        <v>0</v>
      </c>
      <c r="AG224" s="21">
        <v>0</v>
      </c>
      <c r="AH224" s="21">
        <v>0</v>
      </c>
      <c r="AI224" s="21">
        <v>0</v>
      </c>
      <c r="AJ224" s="21">
        <v>0</v>
      </c>
    </row>
    <row r="225" spans="2:36" x14ac:dyDescent="0.2">
      <c r="B225" s="5" t="s">
        <v>39</v>
      </c>
      <c r="C225" s="5" t="s">
        <v>99</v>
      </c>
      <c r="D225" s="5" t="s">
        <v>185</v>
      </c>
      <c r="E225" s="5">
        <v>2022</v>
      </c>
      <c r="F225" s="5" t="s">
        <v>235</v>
      </c>
      <c r="G225" s="5" t="s">
        <v>182</v>
      </c>
      <c r="H225" s="21">
        <v>0</v>
      </c>
      <c r="I225" s="21">
        <v>0</v>
      </c>
      <c r="J225" s="21">
        <v>0</v>
      </c>
      <c r="K225" s="21">
        <v>0</v>
      </c>
      <c r="L225" s="21">
        <v>0</v>
      </c>
      <c r="M225" s="21">
        <v>0</v>
      </c>
      <c r="N225" s="21">
        <v>0</v>
      </c>
      <c r="O225" s="21">
        <v>0</v>
      </c>
      <c r="P225" s="21">
        <v>0</v>
      </c>
      <c r="Q225" s="21">
        <v>0</v>
      </c>
      <c r="R225" s="21">
        <v>0</v>
      </c>
      <c r="S225" s="21">
        <v>0</v>
      </c>
      <c r="T225" s="21">
        <v>0</v>
      </c>
      <c r="U225" s="21">
        <v>0</v>
      </c>
      <c r="V225" s="21">
        <v>0</v>
      </c>
      <c r="W225" s="21">
        <v>0</v>
      </c>
      <c r="X225" s="21">
        <v>0</v>
      </c>
      <c r="Y225" s="21">
        <v>0</v>
      </c>
      <c r="Z225" s="21">
        <v>0</v>
      </c>
      <c r="AA225" s="21">
        <v>0</v>
      </c>
      <c r="AB225" s="21">
        <v>0</v>
      </c>
      <c r="AC225" s="21">
        <v>0</v>
      </c>
      <c r="AD225" s="21">
        <v>0</v>
      </c>
      <c r="AE225" s="21">
        <v>0</v>
      </c>
      <c r="AF225" s="21">
        <v>0</v>
      </c>
      <c r="AG225" s="21">
        <v>0</v>
      </c>
      <c r="AH225" s="21">
        <v>0</v>
      </c>
      <c r="AI225" s="21">
        <v>0</v>
      </c>
      <c r="AJ225" s="21">
        <v>0</v>
      </c>
    </row>
    <row r="226" spans="2:36" x14ac:dyDescent="0.2">
      <c r="B226" s="5" t="s">
        <v>40</v>
      </c>
      <c r="C226" s="5" t="s">
        <v>184</v>
      </c>
      <c r="D226" s="5" t="s">
        <v>185</v>
      </c>
      <c r="E226" s="5">
        <v>2022</v>
      </c>
      <c r="F226" s="5" t="s">
        <v>235</v>
      </c>
      <c r="G226" s="5" t="s">
        <v>182</v>
      </c>
      <c r="H226" s="21">
        <v>0</v>
      </c>
      <c r="I226" s="21">
        <v>0</v>
      </c>
      <c r="J226" s="21">
        <v>0</v>
      </c>
      <c r="K226" s="21">
        <v>0</v>
      </c>
      <c r="L226" s="21">
        <v>0</v>
      </c>
      <c r="M226" s="21">
        <v>0</v>
      </c>
      <c r="N226" s="21">
        <v>0</v>
      </c>
      <c r="O226" s="21">
        <v>0</v>
      </c>
      <c r="P226" s="21">
        <v>0</v>
      </c>
      <c r="Q226" s="21">
        <v>0</v>
      </c>
      <c r="R226" s="21">
        <v>0</v>
      </c>
      <c r="S226" s="21">
        <v>0</v>
      </c>
      <c r="T226" s="21">
        <v>0</v>
      </c>
      <c r="U226" s="21">
        <v>0</v>
      </c>
      <c r="V226" s="21">
        <v>0</v>
      </c>
      <c r="W226" s="21">
        <v>0</v>
      </c>
      <c r="X226" s="21">
        <v>0</v>
      </c>
      <c r="Y226" s="21">
        <v>0</v>
      </c>
      <c r="Z226" s="21">
        <v>0</v>
      </c>
      <c r="AA226" s="21">
        <v>0</v>
      </c>
      <c r="AB226" s="21">
        <v>0</v>
      </c>
      <c r="AC226" s="21">
        <v>0</v>
      </c>
      <c r="AD226" s="21">
        <v>0</v>
      </c>
      <c r="AE226" s="21">
        <v>0</v>
      </c>
      <c r="AF226" s="21">
        <v>0</v>
      </c>
      <c r="AG226" s="21">
        <v>0</v>
      </c>
      <c r="AH226" s="21">
        <v>0</v>
      </c>
      <c r="AI226" s="21">
        <v>0</v>
      </c>
      <c r="AJ226" s="21">
        <v>0</v>
      </c>
    </row>
    <row r="227" spans="2:36" x14ac:dyDescent="0.2">
      <c r="B227" s="5" t="s">
        <v>40</v>
      </c>
      <c r="C227" s="5" t="s">
        <v>96</v>
      </c>
      <c r="D227" s="5" t="s">
        <v>185</v>
      </c>
      <c r="E227" s="5">
        <v>2022</v>
      </c>
      <c r="F227" s="5" t="s">
        <v>235</v>
      </c>
      <c r="G227" s="5" t="s">
        <v>182</v>
      </c>
      <c r="H227" s="21">
        <v>0</v>
      </c>
      <c r="I227" s="21">
        <v>0</v>
      </c>
      <c r="J227" s="21">
        <v>0</v>
      </c>
      <c r="K227" s="21">
        <v>0</v>
      </c>
      <c r="L227" s="21">
        <v>0</v>
      </c>
      <c r="M227" s="21">
        <v>0</v>
      </c>
      <c r="N227" s="21">
        <v>0</v>
      </c>
      <c r="O227" s="21">
        <v>0</v>
      </c>
      <c r="P227" s="21">
        <v>0</v>
      </c>
      <c r="Q227" s="21">
        <v>0</v>
      </c>
      <c r="R227" s="21">
        <v>0</v>
      </c>
      <c r="S227" s="21">
        <v>0</v>
      </c>
      <c r="T227" s="21">
        <v>0</v>
      </c>
      <c r="U227" s="21">
        <v>0</v>
      </c>
      <c r="V227" s="21">
        <v>0</v>
      </c>
      <c r="W227" s="21">
        <v>0</v>
      </c>
      <c r="X227" s="21">
        <v>0</v>
      </c>
      <c r="Y227" s="21">
        <v>0</v>
      </c>
      <c r="Z227" s="21">
        <v>0</v>
      </c>
      <c r="AA227" s="21">
        <v>0</v>
      </c>
      <c r="AB227" s="21">
        <v>0</v>
      </c>
      <c r="AC227" s="21">
        <v>0</v>
      </c>
      <c r="AD227" s="21">
        <v>0</v>
      </c>
      <c r="AE227" s="21">
        <v>0</v>
      </c>
      <c r="AF227" s="21">
        <v>0</v>
      </c>
      <c r="AG227" s="21">
        <v>0</v>
      </c>
      <c r="AH227" s="21">
        <v>0</v>
      </c>
      <c r="AI227" s="21">
        <v>0</v>
      </c>
      <c r="AJ227" s="21">
        <v>0</v>
      </c>
    </row>
    <row r="228" spans="2:36" x14ac:dyDescent="0.2">
      <c r="B228" s="5" t="s">
        <v>45</v>
      </c>
      <c r="C228" s="5" t="s">
        <v>120</v>
      </c>
      <c r="D228" s="5" t="s">
        <v>188</v>
      </c>
      <c r="E228" s="5">
        <v>2022</v>
      </c>
      <c r="F228" s="5" t="s">
        <v>235</v>
      </c>
      <c r="G228" s="5" t="s">
        <v>182</v>
      </c>
      <c r="H228" s="21">
        <v>0</v>
      </c>
      <c r="I228" s="21">
        <v>0</v>
      </c>
      <c r="J228" s="21">
        <v>0</v>
      </c>
      <c r="K228" s="21">
        <v>0</v>
      </c>
      <c r="L228" s="21">
        <v>0</v>
      </c>
      <c r="M228" s="21">
        <v>0</v>
      </c>
      <c r="N228" s="21">
        <v>0</v>
      </c>
      <c r="O228" s="21">
        <v>0</v>
      </c>
      <c r="P228" s="21">
        <v>0</v>
      </c>
      <c r="Q228" s="21">
        <v>0</v>
      </c>
      <c r="R228" s="21">
        <v>0</v>
      </c>
      <c r="S228" s="21">
        <v>0</v>
      </c>
      <c r="T228" s="21">
        <v>0</v>
      </c>
      <c r="U228" s="21">
        <v>0</v>
      </c>
      <c r="V228" s="21">
        <v>0</v>
      </c>
      <c r="W228" s="21">
        <v>0</v>
      </c>
      <c r="X228" s="21">
        <v>0</v>
      </c>
      <c r="Y228" s="21">
        <v>0</v>
      </c>
      <c r="Z228" s="21">
        <v>0</v>
      </c>
      <c r="AA228" s="21">
        <v>0</v>
      </c>
      <c r="AB228" s="21">
        <v>0</v>
      </c>
      <c r="AC228" s="21">
        <v>0</v>
      </c>
      <c r="AD228" s="21">
        <v>0</v>
      </c>
      <c r="AE228" s="21">
        <v>0</v>
      </c>
      <c r="AF228" s="21">
        <v>0</v>
      </c>
      <c r="AG228" s="21">
        <v>0</v>
      </c>
      <c r="AH228" s="21">
        <v>0</v>
      </c>
      <c r="AI228" s="21">
        <v>0</v>
      </c>
      <c r="AJ228" s="21">
        <v>0</v>
      </c>
    </row>
    <row r="229" spans="2:36" x14ac:dyDescent="0.2">
      <c r="B229" s="5" t="s">
        <v>45</v>
      </c>
      <c r="C229" s="5" t="s">
        <v>119</v>
      </c>
      <c r="D229" s="5" t="s">
        <v>188</v>
      </c>
      <c r="E229" s="5">
        <v>2022</v>
      </c>
      <c r="F229" s="5" t="s">
        <v>235</v>
      </c>
      <c r="G229" s="5" t="s">
        <v>182</v>
      </c>
      <c r="H229" s="21">
        <v>0</v>
      </c>
      <c r="I229" s="21">
        <v>0</v>
      </c>
      <c r="J229" s="21">
        <v>0</v>
      </c>
      <c r="K229" s="21">
        <v>0</v>
      </c>
      <c r="L229" s="21">
        <v>0</v>
      </c>
      <c r="M229" s="21">
        <v>0</v>
      </c>
      <c r="N229" s="21">
        <v>0</v>
      </c>
      <c r="O229" s="21">
        <v>0</v>
      </c>
      <c r="P229" s="21">
        <v>0</v>
      </c>
      <c r="Q229" s="21">
        <v>0</v>
      </c>
      <c r="R229" s="21">
        <v>0</v>
      </c>
      <c r="S229" s="21">
        <v>0</v>
      </c>
      <c r="T229" s="21">
        <v>0</v>
      </c>
      <c r="U229" s="21">
        <v>0</v>
      </c>
      <c r="V229" s="21">
        <v>0</v>
      </c>
      <c r="W229" s="21">
        <v>0</v>
      </c>
      <c r="X229" s="21">
        <v>0</v>
      </c>
      <c r="Y229" s="21">
        <v>0</v>
      </c>
      <c r="Z229" s="21">
        <v>0</v>
      </c>
      <c r="AA229" s="21">
        <v>0</v>
      </c>
      <c r="AB229" s="21">
        <v>0</v>
      </c>
      <c r="AC229" s="21">
        <v>0</v>
      </c>
      <c r="AD229" s="21">
        <v>0</v>
      </c>
      <c r="AE229" s="21">
        <v>0</v>
      </c>
      <c r="AF229" s="21">
        <v>0</v>
      </c>
      <c r="AG229" s="21">
        <v>0</v>
      </c>
      <c r="AH229" s="21">
        <v>0</v>
      </c>
      <c r="AI229" s="21">
        <v>0</v>
      </c>
      <c r="AJ229" s="21">
        <v>0</v>
      </c>
    </row>
    <row r="230" spans="2:36" x14ac:dyDescent="0.2">
      <c r="B230" s="5" t="s">
        <v>45</v>
      </c>
      <c r="C230" s="5" t="s">
        <v>121</v>
      </c>
      <c r="D230" s="5" t="s">
        <v>188</v>
      </c>
      <c r="E230" s="5">
        <v>2022</v>
      </c>
      <c r="F230" s="5" t="s">
        <v>235</v>
      </c>
      <c r="G230" s="5" t="s">
        <v>182</v>
      </c>
      <c r="H230" s="21">
        <v>0</v>
      </c>
      <c r="I230" s="21">
        <v>0</v>
      </c>
      <c r="J230" s="21">
        <v>0</v>
      </c>
      <c r="K230" s="21">
        <v>0</v>
      </c>
      <c r="L230" s="21">
        <v>0</v>
      </c>
      <c r="M230" s="21">
        <v>0</v>
      </c>
      <c r="N230" s="21">
        <v>0</v>
      </c>
      <c r="O230" s="21">
        <v>0</v>
      </c>
      <c r="P230" s="21">
        <v>0</v>
      </c>
      <c r="Q230" s="21">
        <v>0</v>
      </c>
      <c r="R230" s="21">
        <v>0</v>
      </c>
      <c r="S230" s="21">
        <v>0</v>
      </c>
      <c r="T230" s="21">
        <v>0</v>
      </c>
      <c r="U230" s="21">
        <v>0</v>
      </c>
      <c r="V230" s="21">
        <v>0</v>
      </c>
      <c r="W230" s="21">
        <v>0</v>
      </c>
      <c r="X230" s="21">
        <v>0</v>
      </c>
      <c r="Y230" s="21">
        <v>0</v>
      </c>
      <c r="Z230" s="21">
        <v>0</v>
      </c>
      <c r="AA230" s="21">
        <v>0</v>
      </c>
      <c r="AB230" s="21">
        <v>0</v>
      </c>
      <c r="AC230" s="21">
        <v>0</v>
      </c>
      <c r="AD230" s="21">
        <v>0</v>
      </c>
      <c r="AE230" s="21">
        <v>0</v>
      </c>
      <c r="AF230" s="21">
        <v>0</v>
      </c>
      <c r="AG230" s="21">
        <v>0</v>
      </c>
      <c r="AH230" s="21">
        <v>0</v>
      </c>
      <c r="AI230" s="21">
        <v>0</v>
      </c>
      <c r="AJ230" s="21">
        <v>0</v>
      </c>
    </row>
    <row r="231" spans="2:36" x14ac:dyDescent="0.2">
      <c r="B231" s="5" t="s">
        <v>41</v>
      </c>
      <c r="C231" s="5" t="s">
        <v>184</v>
      </c>
      <c r="D231" s="5" t="s">
        <v>185</v>
      </c>
      <c r="E231" s="5">
        <v>2022</v>
      </c>
      <c r="F231" s="5" t="s">
        <v>235</v>
      </c>
      <c r="G231" s="5" t="s">
        <v>182</v>
      </c>
      <c r="H231" s="21">
        <v>10</v>
      </c>
      <c r="I231" s="21">
        <v>10</v>
      </c>
      <c r="J231" s="21">
        <v>10</v>
      </c>
      <c r="K231" s="21">
        <v>10</v>
      </c>
      <c r="L231" s="21">
        <v>10</v>
      </c>
      <c r="M231" s="21">
        <v>10</v>
      </c>
      <c r="N231" s="21">
        <v>10</v>
      </c>
      <c r="O231" s="21">
        <v>10</v>
      </c>
      <c r="P231" s="21">
        <v>10</v>
      </c>
      <c r="Q231" s="21">
        <v>10</v>
      </c>
      <c r="R231" s="21">
        <v>10</v>
      </c>
      <c r="S231" s="21">
        <v>10</v>
      </c>
      <c r="T231" s="21">
        <v>10</v>
      </c>
      <c r="U231" s="21">
        <v>10</v>
      </c>
      <c r="V231" s="21">
        <v>10</v>
      </c>
      <c r="W231" s="21">
        <v>10</v>
      </c>
      <c r="X231" s="21">
        <v>10</v>
      </c>
      <c r="Y231" s="21">
        <v>10</v>
      </c>
      <c r="Z231" s="21">
        <v>10</v>
      </c>
      <c r="AA231" s="21">
        <v>10</v>
      </c>
      <c r="AB231" s="21">
        <v>10</v>
      </c>
      <c r="AC231" s="21">
        <v>10</v>
      </c>
      <c r="AD231" s="21">
        <v>10</v>
      </c>
      <c r="AE231" s="21">
        <v>10</v>
      </c>
      <c r="AF231" s="21">
        <v>10</v>
      </c>
      <c r="AG231" s="21">
        <v>10</v>
      </c>
      <c r="AH231" s="21">
        <v>10</v>
      </c>
      <c r="AI231" s="21">
        <v>10</v>
      </c>
      <c r="AJ231" s="21">
        <v>10</v>
      </c>
    </row>
    <row r="232" spans="2:36" x14ac:dyDescent="0.2">
      <c r="B232" s="5" t="s">
        <v>41</v>
      </c>
      <c r="C232" s="5" t="s">
        <v>96</v>
      </c>
      <c r="D232" s="5" t="s">
        <v>185</v>
      </c>
      <c r="E232" s="5">
        <v>2022</v>
      </c>
      <c r="F232" s="5" t="s">
        <v>235</v>
      </c>
      <c r="G232" s="5" t="s">
        <v>182</v>
      </c>
      <c r="H232" s="21">
        <v>10</v>
      </c>
      <c r="I232" s="21">
        <v>10</v>
      </c>
      <c r="J232" s="21">
        <v>10</v>
      </c>
      <c r="K232" s="21">
        <v>10</v>
      </c>
      <c r="L232" s="21">
        <v>10</v>
      </c>
      <c r="M232" s="21">
        <v>10</v>
      </c>
      <c r="N232" s="21">
        <v>10</v>
      </c>
      <c r="O232" s="21">
        <v>10</v>
      </c>
      <c r="P232" s="21">
        <v>10</v>
      </c>
      <c r="Q232" s="21">
        <v>10</v>
      </c>
      <c r="R232" s="21">
        <v>10</v>
      </c>
      <c r="S232" s="21">
        <v>10</v>
      </c>
      <c r="T232" s="21">
        <v>10</v>
      </c>
      <c r="U232" s="21">
        <v>10</v>
      </c>
      <c r="V232" s="21">
        <v>10</v>
      </c>
      <c r="W232" s="21">
        <v>10</v>
      </c>
      <c r="X232" s="21">
        <v>10</v>
      </c>
      <c r="Y232" s="21">
        <v>10</v>
      </c>
      <c r="Z232" s="21">
        <v>10</v>
      </c>
      <c r="AA232" s="21">
        <v>10</v>
      </c>
      <c r="AB232" s="21">
        <v>10</v>
      </c>
      <c r="AC232" s="21">
        <v>10</v>
      </c>
      <c r="AD232" s="21">
        <v>10</v>
      </c>
      <c r="AE232" s="21">
        <v>10</v>
      </c>
      <c r="AF232" s="21">
        <v>10</v>
      </c>
      <c r="AG232" s="21">
        <v>10</v>
      </c>
      <c r="AH232" s="21">
        <v>10</v>
      </c>
      <c r="AI232" s="21">
        <v>10</v>
      </c>
      <c r="AJ232" s="21">
        <v>10</v>
      </c>
    </row>
    <row r="233" spans="2:36" x14ac:dyDescent="0.2">
      <c r="B233" s="5" t="s">
        <v>42</v>
      </c>
      <c r="C233" s="5" t="s">
        <v>120</v>
      </c>
      <c r="D233" s="5" t="s">
        <v>188</v>
      </c>
      <c r="E233" s="5">
        <v>2022</v>
      </c>
      <c r="F233" s="5" t="s">
        <v>235</v>
      </c>
      <c r="G233" s="5" t="s">
        <v>182</v>
      </c>
      <c r="H233" s="21">
        <v>0</v>
      </c>
      <c r="I233" s="21">
        <v>0</v>
      </c>
      <c r="J233" s="21">
        <v>0</v>
      </c>
      <c r="K233" s="21">
        <v>0</v>
      </c>
      <c r="L233" s="21">
        <v>0</v>
      </c>
      <c r="M233" s="21">
        <v>0</v>
      </c>
      <c r="N233" s="21">
        <v>0</v>
      </c>
      <c r="O233" s="21">
        <v>0</v>
      </c>
      <c r="P233" s="21">
        <v>0</v>
      </c>
      <c r="Q233" s="21">
        <v>0</v>
      </c>
      <c r="R233" s="21">
        <v>0</v>
      </c>
      <c r="S233" s="21">
        <v>0</v>
      </c>
      <c r="T233" s="21">
        <v>0</v>
      </c>
      <c r="U233" s="21">
        <v>0</v>
      </c>
      <c r="V233" s="21">
        <v>0</v>
      </c>
      <c r="W233" s="21">
        <v>0</v>
      </c>
      <c r="X233" s="21">
        <v>0</v>
      </c>
      <c r="Y233" s="21">
        <v>0</v>
      </c>
      <c r="Z233" s="21">
        <v>0</v>
      </c>
      <c r="AA233" s="21">
        <v>0</v>
      </c>
      <c r="AB233" s="21">
        <v>0</v>
      </c>
      <c r="AC233" s="21">
        <v>0</v>
      </c>
      <c r="AD233" s="21">
        <v>0</v>
      </c>
      <c r="AE233" s="21">
        <v>0</v>
      </c>
      <c r="AF233" s="21">
        <v>0</v>
      </c>
      <c r="AG233" s="21">
        <v>0</v>
      </c>
      <c r="AH233" s="21">
        <v>0</v>
      </c>
      <c r="AI233" s="21">
        <v>0</v>
      </c>
      <c r="AJ233" s="21">
        <v>0</v>
      </c>
    </row>
    <row r="234" spans="2:36" x14ac:dyDescent="0.2">
      <c r="B234" s="5" t="s">
        <v>42</v>
      </c>
      <c r="C234" s="5" t="s">
        <v>119</v>
      </c>
      <c r="D234" s="5" t="s">
        <v>188</v>
      </c>
      <c r="E234" s="5">
        <v>2022</v>
      </c>
      <c r="F234" s="5" t="s">
        <v>235</v>
      </c>
      <c r="G234" s="5" t="s">
        <v>182</v>
      </c>
      <c r="H234" s="21">
        <v>0</v>
      </c>
      <c r="I234" s="21">
        <v>0</v>
      </c>
      <c r="J234" s="21">
        <v>0</v>
      </c>
      <c r="K234" s="21">
        <v>0</v>
      </c>
      <c r="L234" s="21">
        <v>0</v>
      </c>
      <c r="M234" s="21">
        <v>0</v>
      </c>
      <c r="N234" s="21">
        <v>0</v>
      </c>
      <c r="O234" s="21">
        <v>0</v>
      </c>
      <c r="P234" s="21">
        <v>0</v>
      </c>
      <c r="Q234" s="21">
        <v>0</v>
      </c>
      <c r="R234" s="21">
        <v>0</v>
      </c>
      <c r="S234" s="21">
        <v>0</v>
      </c>
      <c r="T234" s="21">
        <v>0</v>
      </c>
      <c r="U234" s="21">
        <v>0</v>
      </c>
      <c r="V234" s="21">
        <v>0</v>
      </c>
      <c r="W234" s="21">
        <v>0</v>
      </c>
      <c r="X234" s="21">
        <v>0</v>
      </c>
      <c r="Y234" s="21">
        <v>0</v>
      </c>
      <c r="Z234" s="21">
        <v>0</v>
      </c>
      <c r="AA234" s="21">
        <v>0</v>
      </c>
      <c r="AB234" s="21">
        <v>0</v>
      </c>
      <c r="AC234" s="21">
        <v>0</v>
      </c>
      <c r="AD234" s="21">
        <v>0</v>
      </c>
      <c r="AE234" s="21">
        <v>0</v>
      </c>
      <c r="AF234" s="21">
        <v>0</v>
      </c>
      <c r="AG234" s="21">
        <v>0</v>
      </c>
      <c r="AH234" s="21">
        <v>0</v>
      </c>
      <c r="AI234" s="21">
        <v>0</v>
      </c>
      <c r="AJ234" s="21">
        <v>0</v>
      </c>
    </row>
    <row r="235" spans="2:36" x14ac:dyDescent="0.2">
      <c r="B235" s="5" t="s">
        <v>42</v>
      </c>
      <c r="C235" s="5" t="s">
        <v>117</v>
      </c>
      <c r="D235" s="5" t="s">
        <v>188</v>
      </c>
      <c r="E235" s="5">
        <v>2022</v>
      </c>
      <c r="F235" s="5" t="s">
        <v>235</v>
      </c>
      <c r="G235" s="5" t="s">
        <v>182</v>
      </c>
      <c r="H235" s="21">
        <v>0</v>
      </c>
      <c r="I235" s="21">
        <v>0</v>
      </c>
      <c r="J235" s="21">
        <v>0</v>
      </c>
      <c r="K235" s="21">
        <v>0</v>
      </c>
      <c r="L235" s="21">
        <v>0</v>
      </c>
      <c r="M235" s="21">
        <v>0</v>
      </c>
      <c r="N235" s="21">
        <v>0</v>
      </c>
      <c r="O235" s="21">
        <v>0</v>
      </c>
      <c r="P235" s="21">
        <v>0</v>
      </c>
      <c r="Q235" s="21">
        <v>0</v>
      </c>
      <c r="R235" s="21">
        <v>0</v>
      </c>
      <c r="S235" s="21">
        <v>0</v>
      </c>
      <c r="T235" s="21">
        <v>0</v>
      </c>
      <c r="U235" s="21">
        <v>0</v>
      </c>
      <c r="V235" s="21">
        <v>0</v>
      </c>
      <c r="W235" s="21">
        <v>0</v>
      </c>
      <c r="X235" s="21">
        <v>0</v>
      </c>
      <c r="Y235" s="21">
        <v>0</v>
      </c>
      <c r="Z235" s="21">
        <v>0</v>
      </c>
      <c r="AA235" s="21">
        <v>0</v>
      </c>
      <c r="AB235" s="21">
        <v>0</v>
      </c>
      <c r="AC235" s="21">
        <v>0</v>
      </c>
      <c r="AD235" s="21">
        <v>0</v>
      </c>
      <c r="AE235" s="21">
        <v>0</v>
      </c>
      <c r="AF235" s="21">
        <v>0</v>
      </c>
      <c r="AG235" s="21">
        <v>0</v>
      </c>
      <c r="AH235" s="21">
        <v>0</v>
      </c>
      <c r="AI235" s="21">
        <v>0</v>
      </c>
      <c r="AJ235" s="21">
        <v>0</v>
      </c>
    </row>
    <row r="236" spans="2:36" x14ac:dyDescent="0.2">
      <c r="B236" s="5" t="s">
        <v>42</v>
      </c>
      <c r="C236" s="5" t="s">
        <v>121</v>
      </c>
      <c r="D236" s="5" t="s">
        <v>188</v>
      </c>
      <c r="E236" s="5">
        <v>2022</v>
      </c>
      <c r="F236" s="5" t="s">
        <v>235</v>
      </c>
      <c r="G236" s="5" t="s">
        <v>182</v>
      </c>
      <c r="H236" s="21">
        <v>0</v>
      </c>
      <c r="I236" s="21">
        <v>0</v>
      </c>
      <c r="J236" s="21">
        <v>0</v>
      </c>
      <c r="K236" s="21">
        <v>0</v>
      </c>
      <c r="L236" s="21">
        <v>0</v>
      </c>
      <c r="M236" s="21">
        <v>0</v>
      </c>
      <c r="N236" s="21">
        <v>0</v>
      </c>
      <c r="O236" s="21">
        <v>0</v>
      </c>
      <c r="P236" s="21">
        <v>0</v>
      </c>
      <c r="Q236" s="21">
        <v>0</v>
      </c>
      <c r="R236" s="21">
        <v>0</v>
      </c>
      <c r="S236" s="21">
        <v>0</v>
      </c>
      <c r="T236" s="21">
        <v>0</v>
      </c>
      <c r="U236" s="21">
        <v>0</v>
      </c>
      <c r="V236" s="21">
        <v>0</v>
      </c>
      <c r="W236" s="21">
        <v>0</v>
      </c>
      <c r="X236" s="21">
        <v>0</v>
      </c>
      <c r="Y236" s="21">
        <v>0</v>
      </c>
      <c r="Z236" s="21">
        <v>0</v>
      </c>
      <c r="AA236" s="21">
        <v>0</v>
      </c>
      <c r="AB236" s="21">
        <v>0</v>
      </c>
      <c r="AC236" s="21">
        <v>0</v>
      </c>
      <c r="AD236" s="21">
        <v>0</v>
      </c>
      <c r="AE236" s="21">
        <v>0</v>
      </c>
      <c r="AF236" s="21">
        <v>0</v>
      </c>
      <c r="AG236" s="21">
        <v>0</v>
      </c>
      <c r="AH236" s="21">
        <v>0</v>
      </c>
      <c r="AI236" s="21">
        <v>0</v>
      </c>
      <c r="AJ236" s="21">
        <v>0</v>
      </c>
    </row>
    <row r="237" spans="2:36" x14ac:dyDescent="0.2">
      <c r="B237" s="5" t="s">
        <v>44</v>
      </c>
      <c r="C237" s="5" t="s">
        <v>121</v>
      </c>
      <c r="D237" s="5" t="s">
        <v>188</v>
      </c>
      <c r="E237" s="5">
        <v>2022</v>
      </c>
      <c r="F237" s="5" t="s">
        <v>235</v>
      </c>
      <c r="G237" s="5" t="s">
        <v>182</v>
      </c>
      <c r="H237" s="21">
        <v>0</v>
      </c>
      <c r="I237" s="21">
        <v>0</v>
      </c>
      <c r="J237" s="21">
        <v>0</v>
      </c>
      <c r="K237" s="21">
        <v>0</v>
      </c>
      <c r="L237" s="21">
        <v>0</v>
      </c>
      <c r="M237" s="21">
        <v>0</v>
      </c>
      <c r="N237" s="21">
        <v>0</v>
      </c>
      <c r="O237" s="21">
        <v>0</v>
      </c>
      <c r="P237" s="21">
        <v>0</v>
      </c>
      <c r="Q237" s="21">
        <v>0</v>
      </c>
      <c r="R237" s="21">
        <v>0</v>
      </c>
      <c r="S237" s="21">
        <v>0</v>
      </c>
      <c r="T237" s="21">
        <v>0</v>
      </c>
      <c r="U237" s="21">
        <v>0</v>
      </c>
      <c r="V237" s="21">
        <v>0</v>
      </c>
      <c r="W237" s="21">
        <v>0</v>
      </c>
      <c r="X237" s="21">
        <v>0</v>
      </c>
      <c r="Y237" s="21">
        <v>0</v>
      </c>
      <c r="Z237" s="21">
        <v>0</v>
      </c>
      <c r="AA237" s="21">
        <v>0</v>
      </c>
      <c r="AB237" s="21">
        <v>0</v>
      </c>
      <c r="AC237" s="21">
        <v>0</v>
      </c>
      <c r="AD237" s="21">
        <v>0</v>
      </c>
      <c r="AE237" s="21">
        <v>0</v>
      </c>
      <c r="AF237" s="21">
        <v>0</v>
      </c>
      <c r="AG237" s="21">
        <v>0</v>
      </c>
      <c r="AH237" s="21">
        <v>0</v>
      </c>
      <c r="AI237" s="21">
        <v>0</v>
      </c>
      <c r="AJ237" s="21">
        <v>0</v>
      </c>
    </row>
    <row r="238" spans="2:36" x14ac:dyDescent="0.2">
      <c r="B238" s="5" t="s">
        <v>44</v>
      </c>
      <c r="C238" s="5" t="s">
        <v>122</v>
      </c>
      <c r="D238" s="5" t="s">
        <v>188</v>
      </c>
      <c r="E238" s="5">
        <v>2022</v>
      </c>
      <c r="F238" s="5" t="s">
        <v>235</v>
      </c>
      <c r="G238" s="5" t="s">
        <v>182</v>
      </c>
      <c r="H238" s="21">
        <v>0</v>
      </c>
      <c r="I238" s="21">
        <v>0</v>
      </c>
      <c r="J238" s="21">
        <v>0</v>
      </c>
      <c r="K238" s="21">
        <v>0</v>
      </c>
      <c r="L238" s="21">
        <v>0</v>
      </c>
      <c r="M238" s="21">
        <v>0</v>
      </c>
      <c r="N238" s="21">
        <v>0</v>
      </c>
      <c r="O238" s="21">
        <v>0</v>
      </c>
      <c r="P238" s="21">
        <v>0</v>
      </c>
      <c r="Q238" s="21">
        <v>0</v>
      </c>
      <c r="R238" s="21">
        <v>0</v>
      </c>
      <c r="S238" s="21">
        <v>0</v>
      </c>
      <c r="T238" s="21">
        <v>0</v>
      </c>
      <c r="U238" s="21">
        <v>0</v>
      </c>
      <c r="V238" s="21">
        <v>0</v>
      </c>
      <c r="W238" s="21">
        <v>0</v>
      </c>
      <c r="X238" s="21">
        <v>0</v>
      </c>
      <c r="Y238" s="21">
        <v>0</v>
      </c>
      <c r="Z238" s="21">
        <v>0</v>
      </c>
      <c r="AA238" s="21">
        <v>0</v>
      </c>
      <c r="AB238" s="21">
        <v>0</v>
      </c>
      <c r="AC238" s="21">
        <v>0</v>
      </c>
      <c r="AD238" s="21">
        <v>0</v>
      </c>
      <c r="AE238" s="21">
        <v>0</v>
      </c>
      <c r="AF238" s="21">
        <v>0</v>
      </c>
      <c r="AG238" s="21">
        <v>0</v>
      </c>
      <c r="AH238" s="21">
        <v>0</v>
      </c>
      <c r="AI238" s="21">
        <v>0</v>
      </c>
      <c r="AJ238" s="21">
        <v>0</v>
      </c>
    </row>
    <row r="239" spans="2:36" x14ac:dyDescent="0.2">
      <c r="B239" s="5" t="s">
        <v>44</v>
      </c>
      <c r="C239" s="5" t="s">
        <v>124</v>
      </c>
      <c r="D239" s="5" t="s">
        <v>188</v>
      </c>
      <c r="E239" s="5">
        <v>2022</v>
      </c>
      <c r="F239" s="5" t="s">
        <v>235</v>
      </c>
      <c r="G239" s="5" t="s">
        <v>182</v>
      </c>
      <c r="H239" s="21">
        <v>0</v>
      </c>
      <c r="I239" s="21">
        <v>0</v>
      </c>
      <c r="J239" s="21">
        <v>0</v>
      </c>
      <c r="K239" s="21">
        <v>0</v>
      </c>
      <c r="L239" s="21">
        <v>0</v>
      </c>
      <c r="M239" s="21">
        <v>0</v>
      </c>
      <c r="N239" s="21">
        <v>0</v>
      </c>
      <c r="O239" s="21">
        <v>0</v>
      </c>
      <c r="P239" s="21">
        <v>0</v>
      </c>
      <c r="Q239" s="21">
        <v>0</v>
      </c>
      <c r="R239" s="21">
        <v>0</v>
      </c>
      <c r="S239" s="21">
        <v>0</v>
      </c>
      <c r="T239" s="21">
        <v>0</v>
      </c>
      <c r="U239" s="21">
        <v>0</v>
      </c>
      <c r="V239" s="21">
        <v>0</v>
      </c>
      <c r="W239" s="21">
        <v>0</v>
      </c>
      <c r="X239" s="21">
        <v>0</v>
      </c>
      <c r="Y239" s="21">
        <v>0</v>
      </c>
      <c r="Z239" s="21">
        <v>0</v>
      </c>
      <c r="AA239" s="21">
        <v>0</v>
      </c>
      <c r="AB239" s="21">
        <v>0</v>
      </c>
      <c r="AC239" s="21">
        <v>0</v>
      </c>
      <c r="AD239" s="21">
        <v>0</v>
      </c>
      <c r="AE239" s="21">
        <v>0</v>
      </c>
      <c r="AF239" s="21">
        <v>0</v>
      </c>
      <c r="AG239" s="21">
        <v>0</v>
      </c>
      <c r="AH239" s="21">
        <v>0</v>
      </c>
      <c r="AI239" s="21">
        <v>0</v>
      </c>
      <c r="AJ239" s="21">
        <v>0</v>
      </c>
    </row>
    <row r="240" spans="2:36" x14ac:dyDescent="0.2">
      <c r="B240" s="5" t="s">
        <v>44</v>
      </c>
      <c r="C240" s="5" t="s">
        <v>123</v>
      </c>
      <c r="D240" s="5" t="s">
        <v>188</v>
      </c>
      <c r="E240" s="5">
        <v>2022</v>
      </c>
      <c r="F240" s="5" t="s">
        <v>235</v>
      </c>
      <c r="G240" s="5" t="s">
        <v>182</v>
      </c>
      <c r="H240" s="21">
        <v>0</v>
      </c>
      <c r="I240" s="21">
        <v>0</v>
      </c>
      <c r="J240" s="21">
        <v>0</v>
      </c>
      <c r="K240" s="21">
        <v>0</v>
      </c>
      <c r="L240" s="21">
        <v>0</v>
      </c>
      <c r="M240" s="21">
        <v>0</v>
      </c>
      <c r="N240" s="21">
        <v>0</v>
      </c>
      <c r="O240" s="21">
        <v>0</v>
      </c>
      <c r="P240" s="21">
        <v>0</v>
      </c>
      <c r="Q240" s="21">
        <v>0</v>
      </c>
      <c r="R240" s="21">
        <v>0</v>
      </c>
      <c r="S240" s="21">
        <v>0</v>
      </c>
      <c r="T240" s="21">
        <v>0</v>
      </c>
      <c r="U240" s="21">
        <v>0</v>
      </c>
      <c r="V240" s="21">
        <v>0</v>
      </c>
      <c r="W240" s="21">
        <v>0</v>
      </c>
      <c r="X240" s="21">
        <v>0</v>
      </c>
      <c r="Y240" s="21">
        <v>0</v>
      </c>
      <c r="Z240" s="21">
        <v>0</v>
      </c>
      <c r="AA240" s="21">
        <v>0</v>
      </c>
      <c r="AB240" s="21">
        <v>0</v>
      </c>
      <c r="AC240" s="21">
        <v>0</v>
      </c>
      <c r="AD240" s="21">
        <v>0</v>
      </c>
      <c r="AE240" s="21">
        <v>0</v>
      </c>
      <c r="AF240" s="21">
        <v>0</v>
      </c>
      <c r="AG240" s="21">
        <v>0</v>
      </c>
      <c r="AH240" s="21">
        <v>0</v>
      </c>
      <c r="AI240" s="21">
        <v>0</v>
      </c>
      <c r="AJ240" s="21">
        <v>0</v>
      </c>
    </row>
    <row r="241" spans="2:36" x14ac:dyDescent="0.2">
      <c r="B241" s="5" t="s">
        <v>48</v>
      </c>
      <c r="C241" s="5" t="s">
        <v>189</v>
      </c>
      <c r="D241" s="5" t="s">
        <v>185</v>
      </c>
      <c r="E241" s="5">
        <v>2022</v>
      </c>
      <c r="F241" s="5" t="s">
        <v>235</v>
      </c>
      <c r="G241" s="5" t="s">
        <v>182</v>
      </c>
      <c r="H241" s="21">
        <v>100</v>
      </c>
      <c r="I241" s="21">
        <v>100</v>
      </c>
      <c r="J241" s="21">
        <v>100</v>
      </c>
      <c r="K241" s="21">
        <v>100</v>
      </c>
      <c r="L241" s="21">
        <v>100</v>
      </c>
      <c r="M241" s="21">
        <v>100</v>
      </c>
      <c r="N241" s="21">
        <v>100</v>
      </c>
      <c r="O241" s="21">
        <v>100</v>
      </c>
      <c r="P241" s="21">
        <v>100</v>
      </c>
      <c r="Q241" s="21">
        <v>100</v>
      </c>
      <c r="R241" s="21">
        <v>100</v>
      </c>
      <c r="S241" s="21">
        <v>100</v>
      </c>
      <c r="T241" s="21">
        <v>100</v>
      </c>
      <c r="U241" s="21">
        <v>100</v>
      </c>
      <c r="V241" s="21">
        <v>100</v>
      </c>
      <c r="W241" s="21">
        <v>100</v>
      </c>
      <c r="X241" s="21">
        <v>100</v>
      </c>
      <c r="Y241" s="21">
        <v>100</v>
      </c>
      <c r="Z241" s="21">
        <v>100</v>
      </c>
      <c r="AA241" s="21">
        <v>100</v>
      </c>
      <c r="AB241" s="21">
        <v>100</v>
      </c>
      <c r="AC241" s="21">
        <v>100</v>
      </c>
      <c r="AD241" s="21">
        <v>100</v>
      </c>
      <c r="AE241" s="21">
        <v>100</v>
      </c>
      <c r="AF241" s="21">
        <v>100</v>
      </c>
      <c r="AG241" s="21">
        <v>100</v>
      </c>
      <c r="AH241" s="21">
        <v>100</v>
      </c>
      <c r="AI241" s="21">
        <v>100</v>
      </c>
      <c r="AJ241" s="21">
        <v>100</v>
      </c>
    </row>
    <row r="242" spans="2:36" x14ac:dyDescent="0.2">
      <c r="B242" s="5" t="s">
        <v>48</v>
      </c>
      <c r="C242" s="5" t="s">
        <v>190</v>
      </c>
      <c r="D242" s="5" t="s">
        <v>185</v>
      </c>
      <c r="E242" s="5">
        <v>2022</v>
      </c>
      <c r="F242" s="5" t="s">
        <v>235</v>
      </c>
      <c r="G242" s="5" t="s">
        <v>182</v>
      </c>
      <c r="H242" s="21">
        <v>100</v>
      </c>
      <c r="I242" s="21">
        <v>100</v>
      </c>
      <c r="J242" s="21">
        <v>100</v>
      </c>
      <c r="K242" s="21">
        <v>100</v>
      </c>
      <c r="L242" s="21">
        <v>100</v>
      </c>
      <c r="M242" s="21">
        <v>100</v>
      </c>
      <c r="N242" s="21">
        <v>100</v>
      </c>
      <c r="O242" s="21">
        <v>100</v>
      </c>
      <c r="P242" s="21">
        <v>100</v>
      </c>
      <c r="Q242" s="21">
        <v>100</v>
      </c>
      <c r="R242" s="21">
        <v>100</v>
      </c>
      <c r="S242" s="21">
        <v>100</v>
      </c>
      <c r="T242" s="21">
        <v>100</v>
      </c>
      <c r="U242" s="21">
        <v>100</v>
      </c>
      <c r="V242" s="21">
        <v>100</v>
      </c>
      <c r="W242" s="21">
        <v>100</v>
      </c>
      <c r="X242" s="21">
        <v>100</v>
      </c>
      <c r="Y242" s="21">
        <v>100</v>
      </c>
      <c r="Z242" s="21">
        <v>100</v>
      </c>
      <c r="AA242" s="21">
        <v>100</v>
      </c>
      <c r="AB242" s="21">
        <v>100</v>
      </c>
      <c r="AC242" s="21">
        <v>100</v>
      </c>
      <c r="AD242" s="21">
        <v>100</v>
      </c>
      <c r="AE242" s="21">
        <v>100</v>
      </c>
      <c r="AF242" s="21">
        <v>100</v>
      </c>
      <c r="AG242" s="21">
        <v>100</v>
      </c>
      <c r="AH242" s="21">
        <v>100</v>
      </c>
      <c r="AI242" s="21">
        <v>100</v>
      </c>
      <c r="AJ242" s="21">
        <v>100</v>
      </c>
    </row>
    <row r="243" spans="2:36" x14ac:dyDescent="0.2">
      <c r="B243" s="5" t="s">
        <v>48</v>
      </c>
      <c r="C243" s="5" t="s">
        <v>191</v>
      </c>
      <c r="D243" s="5" t="s">
        <v>185</v>
      </c>
      <c r="E243" s="5">
        <v>2022</v>
      </c>
      <c r="F243" s="5" t="s">
        <v>235</v>
      </c>
      <c r="G243" s="5" t="s">
        <v>182</v>
      </c>
      <c r="H243" s="21">
        <v>100</v>
      </c>
      <c r="I243" s="21">
        <v>100</v>
      </c>
      <c r="J243" s="21">
        <v>100</v>
      </c>
      <c r="K243" s="21">
        <v>100</v>
      </c>
      <c r="L243" s="21">
        <v>100</v>
      </c>
      <c r="M243" s="21">
        <v>100</v>
      </c>
      <c r="N243" s="21">
        <v>100</v>
      </c>
      <c r="O243" s="21">
        <v>100</v>
      </c>
      <c r="P243" s="21">
        <v>100</v>
      </c>
      <c r="Q243" s="21">
        <v>100</v>
      </c>
      <c r="R243" s="21">
        <v>100</v>
      </c>
      <c r="S243" s="21">
        <v>100</v>
      </c>
      <c r="T243" s="21">
        <v>100</v>
      </c>
      <c r="U243" s="21">
        <v>100</v>
      </c>
      <c r="V243" s="21">
        <v>100</v>
      </c>
      <c r="W243" s="21">
        <v>100</v>
      </c>
      <c r="X243" s="21">
        <v>100</v>
      </c>
      <c r="Y243" s="21">
        <v>100</v>
      </c>
      <c r="Z243" s="21">
        <v>100</v>
      </c>
      <c r="AA243" s="21">
        <v>100</v>
      </c>
      <c r="AB243" s="21">
        <v>100</v>
      </c>
      <c r="AC243" s="21">
        <v>100</v>
      </c>
      <c r="AD243" s="21">
        <v>100</v>
      </c>
      <c r="AE243" s="21">
        <v>100</v>
      </c>
      <c r="AF243" s="21">
        <v>100</v>
      </c>
      <c r="AG243" s="21">
        <v>100</v>
      </c>
      <c r="AH243" s="21">
        <v>100</v>
      </c>
      <c r="AI243" s="21">
        <v>100</v>
      </c>
      <c r="AJ243" s="21">
        <v>100</v>
      </c>
    </row>
    <row r="244" spans="2:36" x14ac:dyDescent="0.2">
      <c r="B244" s="5" t="s">
        <v>48</v>
      </c>
      <c r="C244" s="5" t="s">
        <v>192</v>
      </c>
      <c r="D244" s="5" t="s">
        <v>185</v>
      </c>
      <c r="E244" s="5">
        <v>2022</v>
      </c>
      <c r="F244" s="5" t="s">
        <v>235</v>
      </c>
      <c r="G244" s="5" t="s">
        <v>182</v>
      </c>
      <c r="H244" s="21">
        <v>100</v>
      </c>
      <c r="I244" s="21">
        <v>100</v>
      </c>
      <c r="J244" s="21">
        <v>100</v>
      </c>
      <c r="K244" s="21">
        <v>100</v>
      </c>
      <c r="L244" s="21">
        <v>100</v>
      </c>
      <c r="M244" s="21">
        <v>100</v>
      </c>
      <c r="N244" s="21">
        <v>100</v>
      </c>
      <c r="O244" s="21">
        <v>100</v>
      </c>
      <c r="P244" s="21">
        <v>100</v>
      </c>
      <c r="Q244" s="21">
        <v>100</v>
      </c>
      <c r="R244" s="21">
        <v>100</v>
      </c>
      <c r="S244" s="21">
        <v>100</v>
      </c>
      <c r="T244" s="21">
        <v>100</v>
      </c>
      <c r="U244" s="21">
        <v>100</v>
      </c>
      <c r="V244" s="21">
        <v>100</v>
      </c>
      <c r="W244" s="21">
        <v>100</v>
      </c>
      <c r="X244" s="21">
        <v>100</v>
      </c>
      <c r="Y244" s="21">
        <v>100</v>
      </c>
      <c r="Z244" s="21">
        <v>100</v>
      </c>
      <c r="AA244" s="21">
        <v>100</v>
      </c>
      <c r="AB244" s="21">
        <v>100</v>
      </c>
      <c r="AC244" s="21">
        <v>100</v>
      </c>
      <c r="AD244" s="21">
        <v>100</v>
      </c>
      <c r="AE244" s="21">
        <v>100</v>
      </c>
      <c r="AF244" s="21">
        <v>100</v>
      </c>
      <c r="AG244" s="21">
        <v>100</v>
      </c>
      <c r="AH244" s="21">
        <v>100</v>
      </c>
      <c r="AI244" s="21">
        <v>100</v>
      </c>
      <c r="AJ244" s="21">
        <v>100</v>
      </c>
    </row>
    <row r="245" spans="2:36" x14ac:dyDescent="0.2">
      <c r="B245" s="5" t="s">
        <v>48</v>
      </c>
      <c r="C245" s="5" t="s">
        <v>104</v>
      </c>
      <c r="D245" s="5" t="s">
        <v>185</v>
      </c>
      <c r="E245" s="5">
        <v>2022</v>
      </c>
      <c r="F245" s="5" t="s">
        <v>235</v>
      </c>
      <c r="G245" s="5" t="s">
        <v>182</v>
      </c>
      <c r="H245" s="21">
        <v>170</v>
      </c>
      <c r="I245" s="21">
        <v>170</v>
      </c>
      <c r="J245" s="21">
        <v>170</v>
      </c>
      <c r="K245" s="21">
        <v>170</v>
      </c>
      <c r="L245" s="21">
        <v>170</v>
      </c>
      <c r="M245" s="21">
        <v>170</v>
      </c>
      <c r="N245" s="21">
        <v>170</v>
      </c>
      <c r="O245" s="21">
        <v>170</v>
      </c>
      <c r="P245" s="21">
        <v>170</v>
      </c>
      <c r="Q245" s="21">
        <v>170</v>
      </c>
      <c r="R245" s="21">
        <v>170</v>
      </c>
      <c r="S245" s="21">
        <v>170</v>
      </c>
      <c r="T245" s="21">
        <v>170</v>
      </c>
      <c r="U245" s="21">
        <v>170</v>
      </c>
      <c r="V245" s="21">
        <v>170</v>
      </c>
      <c r="W245" s="21">
        <v>170</v>
      </c>
      <c r="X245" s="21">
        <v>170</v>
      </c>
      <c r="Y245" s="21">
        <v>170</v>
      </c>
      <c r="Z245" s="21">
        <v>170</v>
      </c>
      <c r="AA245" s="21">
        <v>170</v>
      </c>
      <c r="AB245" s="21">
        <v>170</v>
      </c>
      <c r="AC245" s="21">
        <v>170</v>
      </c>
      <c r="AD245" s="21">
        <v>170</v>
      </c>
      <c r="AE245" s="21">
        <v>170</v>
      </c>
      <c r="AF245" s="21">
        <v>170</v>
      </c>
      <c r="AG245" s="21">
        <v>170</v>
      </c>
      <c r="AH245" s="21">
        <v>170</v>
      </c>
      <c r="AI245" s="21">
        <v>170</v>
      </c>
      <c r="AJ245" s="21">
        <v>170</v>
      </c>
    </row>
    <row r="246" spans="2:36" x14ac:dyDescent="0.2">
      <c r="B246" s="5" t="s">
        <v>48</v>
      </c>
      <c r="C246" s="5" t="s">
        <v>108</v>
      </c>
      <c r="D246" s="5" t="s">
        <v>185</v>
      </c>
      <c r="E246" s="5">
        <v>2022</v>
      </c>
      <c r="F246" s="5" t="s">
        <v>235</v>
      </c>
      <c r="G246" s="5" t="s">
        <v>182</v>
      </c>
      <c r="H246" s="21">
        <v>80</v>
      </c>
      <c r="I246" s="21">
        <v>80</v>
      </c>
      <c r="J246" s="21">
        <v>80</v>
      </c>
      <c r="K246" s="21">
        <v>80</v>
      </c>
      <c r="L246" s="21">
        <v>80</v>
      </c>
      <c r="M246" s="21">
        <v>80</v>
      </c>
      <c r="N246" s="21">
        <v>80</v>
      </c>
      <c r="O246" s="21">
        <v>80</v>
      </c>
      <c r="P246" s="21">
        <v>80</v>
      </c>
      <c r="Q246" s="21">
        <v>80</v>
      </c>
      <c r="R246" s="21">
        <v>80</v>
      </c>
      <c r="S246" s="21">
        <v>80</v>
      </c>
      <c r="T246" s="21">
        <v>80</v>
      </c>
      <c r="U246" s="21">
        <v>80</v>
      </c>
      <c r="V246" s="21">
        <v>80</v>
      </c>
      <c r="W246" s="21">
        <v>80</v>
      </c>
      <c r="X246" s="21">
        <v>80</v>
      </c>
      <c r="Y246" s="21">
        <v>80</v>
      </c>
      <c r="Z246" s="21">
        <v>80</v>
      </c>
      <c r="AA246" s="21">
        <v>80</v>
      </c>
      <c r="AB246" s="21">
        <v>80</v>
      </c>
      <c r="AC246" s="21">
        <v>80</v>
      </c>
      <c r="AD246" s="21">
        <v>80</v>
      </c>
      <c r="AE246" s="21">
        <v>80</v>
      </c>
      <c r="AF246" s="21">
        <v>80</v>
      </c>
      <c r="AG246" s="21">
        <v>80</v>
      </c>
      <c r="AH246" s="21">
        <v>80</v>
      </c>
      <c r="AI246" s="21">
        <v>80</v>
      </c>
      <c r="AJ246" s="21">
        <v>80</v>
      </c>
    </row>
    <row r="247" spans="2:36" x14ac:dyDescent="0.2">
      <c r="B247" s="5" t="s">
        <v>48</v>
      </c>
      <c r="C247" s="5" t="s">
        <v>193</v>
      </c>
      <c r="D247" s="5" t="s">
        <v>185</v>
      </c>
      <c r="E247" s="5">
        <v>2022</v>
      </c>
      <c r="F247" s="5" t="s">
        <v>235</v>
      </c>
      <c r="G247" s="5" t="s">
        <v>182</v>
      </c>
      <c r="H247" s="21">
        <v>170</v>
      </c>
      <c r="I247" s="21">
        <v>170</v>
      </c>
      <c r="J247" s="21">
        <v>170</v>
      </c>
      <c r="K247" s="21">
        <v>170</v>
      </c>
      <c r="L247" s="21">
        <v>170</v>
      </c>
      <c r="M247" s="21">
        <v>170</v>
      </c>
      <c r="N247" s="21">
        <v>170</v>
      </c>
      <c r="O247" s="21">
        <v>170</v>
      </c>
      <c r="P247" s="21">
        <v>170</v>
      </c>
      <c r="Q247" s="21">
        <v>170</v>
      </c>
      <c r="R247" s="21">
        <v>170</v>
      </c>
      <c r="S247" s="21">
        <v>170</v>
      </c>
      <c r="T247" s="21">
        <v>170</v>
      </c>
      <c r="U247" s="21">
        <v>170</v>
      </c>
      <c r="V247" s="21">
        <v>170</v>
      </c>
      <c r="W247" s="21">
        <v>170</v>
      </c>
      <c r="X247" s="21">
        <v>170</v>
      </c>
      <c r="Y247" s="21">
        <v>170</v>
      </c>
      <c r="Z247" s="21">
        <v>170</v>
      </c>
      <c r="AA247" s="21">
        <v>170</v>
      </c>
      <c r="AB247" s="21">
        <v>170</v>
      </c>
      <c r="AC247" s="21">
        <v>170</v>
      </c>
      <c r="AD247" s="21">
        <v>170</v>
      </c>
      <c r="AE247" s="21">
        <v>170</v>
      </c>
      <c r="AF247" s="21">
        <v>170</v>
      </c>
      <c r="AG247" s="21">
        <v>170</v>
      </c>
      <c r="AH247" s="21">
        <v>170</v>
      </c>
      <c r="AI247" s="21">
        <v>170</v>
      </c>
      <c r="AJ247" s="21">
        <v>170</v>
      </c>
    </row>
    <row r="248" spans="2:36" x14ac:dyDescent="0.2">
      <c r="B248" s="5" t="s">
        <v>48</v>
      </c>
      <c r="C248" s="5" t="s">
        <v>194</v>
      </c>
      <c r="D248" s="5" t="s">
        <v>185</v>
      </c>
      <c r="E248" s="5">
        <v>2022</v>
      </c>
      <c r="F248" s="5" t="s">
        <v>235</v>
      </c>
      <c r="G248" s="5" t="s">
        <v>182</v>
      </c>
      <c r="H248" s="21">
        <v>240</v>
      </c>
      <c r="I248" s="21">
        <v>240</v>
      </c>
      <c r="J248" s="21">
        <v>240</v>
      </c>
      <c r="K248" s="21">
        <v>240</v>
      </c>
      <c r="L248" s="21">
        <v>240</v>
      </c>
      <c r="M248" s="21">
        <v>240</v>
      </c>
      <c r="N248" s="21">
        <v>240</v>
      </c>
      <c r="O248" s="21">
        <v>240</v>
      </c>
      <c r="P248" s="21">
        <v>240</v>
      </c>
      <c r="Q248" s="21">
        <v>240</v>
      </c>
      <c r="R248" s="21">
        <v>240</v>
      </c>
      <c r="S248" s="21">
        <v>240</v>
      </c>
      <c r="T248" s="21">
        <v>240</v>
      </c>
      <c r="U248" s="21">
        <v>240</v>
      </c>
      <c r="V248" s="21">
        <v>240</v>
      </c>
      <c r="W248" s="21">
        <v>240</v>
      </c>
      <c r="X248" s="21">
        <v>240</v>
      </c>
      <c r="Y248" s="21">
        <v>240</v>
      </c>
      <c r="Z248" s="21">
        <v>240</v>
      </c>
      <c r="AA248" s="21">
        <v>240</v>
      </c>
      <c r="AB248" s="21">
        <v>240</v>
      </c>
      <c r="AC248" s="21">
        <v>240</v>
      </c>
      <c r="AD248" s="21">
        <v>240</v>
      </c>
      <c r="AE248" s="21">
        <v>240</v>
      </c>
      <c r="AF248" s="21">
        <v>240</v>
      </c>
      <c r="AG248" s="21">
        <v>240</v>
      </c>
      <c r="AH248" s="21">
        <v>240</v>
      </c>
      <c r="AI248" s="21">
        <v>240</v>
      </c>
      <c r="AJ248" s="21">
        <v>240</v>
      </c>
    </row>
    <row r="249" spans="2:36" x14ac:dyDescent="0.2">
      <c r="B249" s="5" t="s">
        <v>48</v>
      </c>
      <c r="C249" s="5" t="s">
        <v>195</v>
      </c>
      <c r="D249" s="5" t="s">
        <v>185</v>
      </c>
      <c r="E249" s="5">
        <v>2022</v>
      </c>
      <c r="F249" s="5" t="s">
        <v>235</v>
      </c>
      <c r="G249" s="5" t="s">
        <v>182</v>
      </c>
      <c r="H249" s="21">
        <v>160</v>
      </c>
      <c r="I249" s="21">
        <v>160</v>
      </c>
      <c r="J249" s="21">
        <v>160</v>
      </c>
      <c r="K249" s="21">
        <v>160</v>
      </c>
      <c r="L249" s="21">
        <v>160</v>
      </c>
      <c r="M249" s="21">
        <v>160</v>
      </c>
      <c r="N249" s="21">
        <v>160</v>
      </c>
      <c r="O249" s="21">
        <v>160</v>
      </c>
      <c r="P249" s="21">
        <v>160</v>
      </c>
      <c r="Q249" s="21">
        <v>160</v>
      </c>
      <c r="R249" s="21">
        <v>160</v>
      </c>
      <c r="S249" s="21">
        <v>160</v>
      </c>
      <c r="T249" s="21">
        <v>160</v>
      </c>
      <c r="U249" s="21">
        <v>160</v>
      </c>
      <c r="V249" s="21">
        <v>160</v>
      </c>
      <c r="W249" s="21">
        <v>160</v>
      </c>
      <c r="X249" s="21">
        <v>160</v>
      </c>
      <c r="Y249" s="21">
        <v>160</v>
      </c>
      <c r="Z249" s="21">
        <v>160</v>
      </c>
      <c r="AA249" s="21">
        <v>160</v>
      </c>
      <c r="AB249" s="21">
        <v>160</v>
      </c>
      <c r="AC249" s="21">
        <v>160</v>
      </c>
      <c r="AD249" s="21">
        <v>160</v>
      </c>
      <c r="AE249" s="21">
        <v>160</v>
      </c>
      <c r="AF249" s="21">
        <v>160</v>
      </c>
      <c r="AG249" s="21">
        <v>160</v>
      </c>
      <c r="AH249" s="21">
        <v>160</v>
      </c>
      <c r="AI249" s="21">
        <v>160</v>
      </c>
      <c r="AJ249" s="21">
        <v>160</v>
      </c>
    </row>
    <row r="250" spans="2:36" x14ac:dyDescent="0.2">
      <c r="B250" s="5" t="s">
        <v>48</v>
      </c>
      <c r="C250" s="5" t="s">
        <v>196</v>
      </c>
      <c r="D250" s="5" t="s">
        <v>185</v>
      </c>
      <c r="E250" s="5">
        <v>2022</v>
      </c>
      <c r="F250" s="5" t="s">
        <v>235</v>
      </c>
      <c r="G250" s="5" t="s">
        <v>182</v>
      </c>
      <c r="H250" s="21">
        <v>130</v>
      </c>
      <c r="I250" s="21">
        <v>130</v>
      </c>
      <c r="J250" s="21">
        <v>130</v>
      </c>
      <c r="K250" s="21">
        <v>130</v>
      </c>
      <c r="L250" s="21">
        <v>130</v>
      </c>
      <c r="M250" s="21">
        <v>130</v>
      </c>
      <c r="N250" s="21">
        <v>130</v>
      </c>
      <c r="O250" s="21">
        <v>130</v>
      </c>
      <c r="P250" s="21">
        <v>130</v>
      </c>
      <c r="Q250" s="21">
        <v>130</v>
      </c>
      <c r="R250" s="21">
        <v>130</v>
      </c>
      <c r="S250" s="21">
        <v>130</v>
      </c>
      <c r="T250" s="21">
        <v>130</v>
      </c>
      <c r="U250" s="21">
        <v>130</v>
      </c>
      <c r="V250" s="21">
        <v>130</v>
      </c>
      <c r="W250" s="21">
        <v>130</v>
      </c>
      <c r="X250" s="21">
        <v>130</v>
      </c>
      <c r="Y250" s="21">
        <v>130</v>
      </c>
      <c r="Z250" s="21">
        <v>130</v>
      </c>
      <c r="AA250" s="21">
        <v>130</v>
      </c>
      <c r="AB250" s="21">
        <v>130</v>
      </c>
      <c r="AC250" s="21">
        <v>130</v>
      </c>
      <c r="AD250" s="21">
        <v>130</v>
      </c>
      <c r="AE250" s="21">
        <v>130</v>
      </c>
      <c r="AF250" s="21">
        <v>130</v>
      </c>
      <c r="AG250" s="21">
        <v>130</v>
      </c>
      <c r="AH250" s="21">
        <v>130</v>
      </c>
      <c r="AI250" s="21">
        <v>130</v>
      </c>
      <c r="AJ250" s="21">
        <v>130</v>
      </c>
    </row>
    <row r="251" spans="2:36" x14ac:dyDescent="0.2">
      <c r="B251" s="5" t="s">
        <v>48</v>
      </c>
      <c r="C251" s="5" t="s">
        <v>103</v>
      </c>
      <c r="D251" s="5" t="s">
        <v>185</v>
      </c>
      <c r="E251" s="5">
        <v>2022</v>
      </c>
      <c r="F251" s="5" t="s">
        <v>235</v>
      </c>
      <c r="G251" s="5" t="s">
        <v>182</v>
      </c>
      <c r="H251" s="21">
        <v>50</v>
      </c>
      <c r="I251" s="21">
        <v>50</v>
      </c>
      <c r="J251" s="21">
        <v>50</v>
      </c>
      <c r="K251" s="21">
        <v>50</v>
      </c>
      <c r="L251" s="21">
        <v>50</v>
      </c>
      <c r="M251" s="21">
        <v>50</v>
      </c>
      <c r="N251" s="21">
        <v>50</v>
      </c>
      <c r="O251" s="21">
        <v>50</v>
      </c>
      <c r="P251" s="21">
        <v>50</v>
      </c>
      <c r="Q251" s="21">
        <v>50</v>
      </c>
      <c r="R251" s="21">
        <v>50</v>
      </c>
      <c r="S251" s="21">
        <v>50</v>
      </c>
      <c r="T251" s="21">
        <v>50</v>
      </c>
      <c r="U251" s="21">
        <v>50</v>
      </c>
      <c r="V251" s="21">
        <v>50</v>
      </c>
      <c r="W251" s="21">
        <v>50</v>
      </c>
      <c r="X251" s="21">
        <v>50</v>
      </c>
      <c r="Y251" s="21">
        <v>50</v>
      </c>
      <c r="Z251" s="21">
        <v>50</v>
      </c>
      <c r="AA251" s="21">
        <v>50</v>
      </c>
      <c r="AB251" s="21">
        <v>50</v>
      </c>
      <c r="AC251" s="21">
        <v>50</v>
      </c>
      <c r="AD251" s="21">
        <v>50</v>
      </c>
      <c r="AE251" s="21">
        <v>50</v>
      </c>
      <c r="AF251" s="21">
        <v>50</v>
      </c>
      <c r="AG251" s="21">
        <v>50</v>
      </c>
      <c r="AH251" s="21">
        <v>50</v>
      </c>
      <c r="AI251" s="21">
        <v>50</v>
      </c>
      <c r="AJ251" s="21">
        <v>50</v>
      </c>
    </row>
    <row r="252" spans="2:36" x14ac:dyDescent="0.2">
      <c r="B252" s="5" t="s">
        <v>48</v>
      </c>
      <c r="C252" s="5" t="s">
        <v>102</v>
      </c>
      <c r="D252" s="5" t="s">
        <v>185</v>
      </c>
      <c r="E252" s="5">
        <v>2022</v>
      </c>
      <c r="F252" s="5" t="s">
        <v>235</v>
      </c>
      <c r="G252" s="5" t="s">
        <v>182</v>
      </c>
      <c r="H252" s="21">
        <v>160</v>
      </c>
      <c r="I252" s="21">
        <v>160</v>
      </c>
      <c r="J252" s="21">
        <v>160</v>
      </c>
      <c r="K252" s="21">
        <v>160</v>
      </c>
      <c r="L252" s="21">
        <v>160</v>
      </c>
      <c r="M252" s="21">
        <v>160</v>
      </c>
      <c r="N252" s="21">
        <v>160</v>
      </c>
      <c r="O252" s="21">
        <v>160</v>
      </c>
      <c r="P252" s="21">
        <v>160</v>
      </c>
      <c r="Q252" s="21">
        <v>160</v>
      </c>
      <c r="R252" s="21">
        <v>160</v>
      </c>
      <c r="S252" s="21">
        <v>160</v>
      </c>
      <c r="T252" s="21">
        <v>160</v>
      </c>
      <c r="U252" s="21">
        <v>160</v>
      </c>
      <c r="V252" s="21">
        <v>160</v>
      </c>
      <c r="W252" s="21">
        <v>160</v>
      </c>
      <c r="X252" s="21">
        <v>160</v>
      </c>
      <c r="Y252" s="21">
        <v>160</v>
      </c>
      <c r="Z252" s="21">
        <v>160</v>
      </c>
      <c r="AA252" s="21">
        <v>160</v>
      </c>
      <c r="AB252" s="21">
        <v>160</v>
      </c>
      <c r="AC252" s="21">
        <v>160</v>
      </c>
      <c r="AD252" s="21">
        <v>160</v>
      </c>
      <c r="AE252" s="21">
        <v>160</v>
      </c>
      <c r="AF252" s="21">
        <v>160</v>
      </c>
      <c r="AG252" s="21">
        <v>160</v>
      </c>
      <c r="AH252" s="21">
        <v>160</v>
      </c>
      <c r="AI252" s="21">
        <v>160</v>
      </c>
      <c r="AJ252" s="21">
        <v>160</v>
      </c>
    </row>
    <row r="253" spans="2:36" x14ac:dyDescent="0.2">
      <c r="B253" s="5" t="s">
        <v>48</v>
      </c>
      <c r="C253" s="5" t="s">
        <v>107</v>
      </c>
      <c r="D253" s="5" t="s">
        <v>185</v>
      </c>
      <c r="E253" s="5">
        <v>2022</v>
      </c>
      <c r="F253" s="5" t="s">
        <v>235</v>
      </c>
      <c r="G253" s="5" t="s">
        <v>182</v>
      </c>
      <c r="H253" s="21">
        <v>49</v>
      </c>
      <c r="I253" s="21">
        <v>59.125</v>
      </c>
      <c r="J253" s="21">
        <v>69.25</v>
      </c>
      <c r="K253" s="21">
        <v>79.375</v>
      </c>
      <c r="L253" s="21">
        <v>89.5</v>
      </c>
      <c r="M253" s="21">
        <v>99.625</v>
      </c>
      <c r="N253" s="21">
        <v>109.75</v>
      </c>
      <c r="O253" s="21">
        <v>119.875</v>
      </c>
      <c r="P253" s="21">
        <v>130</v>
      </c>
      <c r="Q253" s="21">
        <v>130</v>
      </c>
      <c r="R253" s="21">
        <v>130</v>
      </c>
      <c r="S253" s="21">
        <v>130</v>
      </c>
      <c r="T253" s="21">
        <v>130</v>
      </c>
      <c r="U253" s="21">
        <v>130</v>
      </c>
      <c r="V253" s="21">
        <v>130</v>
      </c>
      <c r="W253" s="21">
        <v>130</v>
      </c>
      <c r="X253" s="21">
        <v>130</v>
      </c>
      <c r="Y253" s="21">
        <v>130</v>
      </c>
      <c r="Z253" s="21">
        <v>130</v>
      </c>
      <c r="AA253" s="21">
        <v>130</v>
      </c>
      <c r="AB253" s="21">
        <v>130</v>
      </c>
      <c r="AC253" s="21">
        <v>130</v>
      </c>
      <c r="AD253" s="21">
        <v>130</v>
      </c>
      <c r="AE253" s="21">
        <v>130</v>
      </c>
      <c r="AF253" s="21">
        <v>130</v>
      </c>
      <c r="AG253" s="21">
        <v>130</v>
      </c>
      <c r="AH253" s="21">
        <v>130</v>
      </c>
      <c r="AI253" s="21">
        <v>130</v>
      </c>
      <c r="AJ253" s="21">
        <v>130</v>
      </c>
    </row>
    <row r="254" spans="2:36" x14ac:dyDescent="0.2">
      <c r="B254" s="5" t="s">
        <v>48</v>
      </c>
      <c r="C254" s="5" t="s">
        <v>197</v>
      </c>
      <c r="D254" s="5" t="s">
        <v>185</v>
      </c>
      <c r="E254" s="5">
        <v>2022</v>
      </c>
      <c r="F254" s="5" t="s">
        <v>235</v>
      </c>
      <c r="G254" s="5" t="s">
        <v>182</v>
      </c>
      <c r="H254" s="21">
        <v>200</v>
      </c>
      <c r="I254" s="21">
        <v>200</v>
      </c>
      <c r="J254" s="21">
        <v>200</v>
      </c>
      <c r="K254" s="21">
        <v>200</v>
      </c>
      <c r="L254" s="21">
        <v>200</v>
      </c>
      <c r="M254" s="21">
        <v>200</v>
      </c>
      <c r="N254" s="21">
        <v>200</v>
      </c>
      <c r="O254" s="21">
        <v>200</v>
      </c>
      <c r="P254" s="21">
        <v>200</v>
      </c>
      <c r="Q254" s="21">
        <v>200</v>
      </c>
      <c r="R254" s="21">
        <v>200</v>
      </c>
      <c r="S254" s="21">
        <v>200</v>
      </c>
      <c r="T254" s="21">
        <v>200</v>
      </c>
      <c r="U254" s="21">
        <v>200</v>
      </c>
      <c r="V254" s="21">
        <v>200</v>
      </c>
      <c r="W254" s="21">
        <v>200</v>
      </c>
      <c r="X254" s="21">
        <v>200</v>
      </c>
      <c r="Y254" s="21">
        <v>200</v>
      </c>
      <c r="Z254" s="21">
        <v>200</v>
      </c>
      <c r="AA254" s="21">
        <v>200</v>
      </c>
      <c r="AB254" s="21">
        <v>200</v>
      </c>
      <c r="AC254" s="21">
        <v>200</v>
      </c>
      <c r="AD254" s="21">
        <v>200</v>
      </c>
      <c r="AE254" s="21">
        <v>200</v>
      </c>
      <c r="AF254" s="21">
        <v>200</v>
      </c>
      <c r="AG254" s="21">
        <v>200</v>
      </c>
      <c r="AH254" s="21">
        <v>200</v>
      </c>
      <c r="AI254" s="21">
        <v>200</v>
      </c>
      <c r="AJ254" s="21">
        <v>200</v>
      </c>
    </row>
    <row r="255" spans="2:36" x14ac:dyDescent="0.2">
      <c r="B255" s="5" t="s">
        <v>48</v>
      </c>
      <c r="C255" s="5" t="s">
        <v>109</v>
      </c>
      <c r="D255" s="5" t="s">
        <v>185</v>
      </c>
      <c r="E255" s="5">
        <v>2022</v>
      </c>
      <c r="F255" s="5" t="s">
        <v>235</v>
      </c>
      <c r="G255" s="5" t="s">
        <v>182</v>
      </c>
      <c r="H255" s="21">
        <v>90</v>
      </c>
      <c r="I255" s="21">
        <v>90</v>
      </c>
      <c r="J255" s="21">
        <v>90</v>
      </c>
      <c r="K255" s="21">
        <v>90</v>
      </c>
      <c r="L255" s="21">
        <v>90</v>
      </c>
      <c r="M255" s="21">
        <v>90</v>
      </c>
      <c r="N255" s="21">
        <v>90</v>
      </c>
      <c r="O255" s="21">
        <v>90</v>
      </c>
      <c r="P255" s="21">
        <v>90</v>
      </c>
      <c r="Q255" s="21">
        <v>90</v>
      </c>
      <c r="R255" s="21">
        <v>90</v>
      </c>
      <c r="S255" s="21">
        <v>90</v>
      </c>
      <c r="T255" s="21">
        <v>90</v>
      </c>
      <c r="U255" s="21">
        <v>90</v>
      </c>
      <c r="V255" s="21">
        <v>90</v>
      </c>
      <c r="W255" s="21">
        <v>90</v>
      </c>
      <c r="X255" s="21">
        <v>90</v>
      </c>
      <c r="Y255" s="21">
        <v>90</v>
      </c>
      <c r="Z255" s="21">
        <v>90</v>
      </c>
      <c r="AA255" s="21">
        <v>90</v>
      </c>
      <c r="AB255" s="21">
        <v>90</v>
      </c>
      <c r="AC255" s="21">
        <v>90</v>
      </c>
      <c r="AD255" s="21">
        <v>90</v>
      </c>
      <c r="AE255" s="21">
        <v>90</v>
      </c>
      <c r="AF255" s="21">
        <v>90</v>
      </c>
      <c r="AG255" s="21">
        <v>90</v>
      </c>
      <c r="AH255" s="21">
        <v>90</v>
      </c>
      <c r="AI255" s="21">
        <v>90</v>
      </c>
      <c r="AJ255" s="21">
        <v>90</v>
      </c>
    </row>
    <row r="256" spans="2:36" x14ac:dyDescent="0.2">
      <c r="B256" s="5" t="s">
        <v>48</v>
      </c>
      <c r="C256" s="5" t="s">
        <v>106</v>
      </c>
      <c r="D256" s="5" t="s">
        <v>185</v>
      </c>
      <c r="E256" s="5">
        <v>2022</v>
      </c>
      <c r="F256" s="5" t="s">
        <v>235</v>
      </c>
      <c r="G256" s="5" t="s">
        <v>182</v>
      </c>
      <c r="H256" s="21">
        <v>49</v>
      </c>
      <c r="I256" s="21">
        <v>59.125</v>
      </c>
      <c r="J256" s="21">
        <v>69.25</v>
      </c>
      <c r="K256" s="21">
        <v>79.375</v>
      </c>
      <c r="L256" s="21">
        <v>89.5</v>
      </c>
      <c r="M256" s="21">
        <v>99.625</v>
      </c>
      <c r="N256" s="21">
        <v>109.75</v>
      </c>
      <c r="O256" s="21">
        <v>119.875</v>
      </c>
      <c r="P256" s="21">
        <v>130</v>
      </c>
      <c r="Q256" s="21">
        <v>130</v>
      </c>
      <c r="R256" s="21">
        <v>130</v>
      </c>
      <c r="S256" s="21">
        <v>130</v>
      </c>
      <c r="T256" s="21">
        <v>130</v>
      </c>
      <c r="U256" s="21">
        <v>130</v>
      </c>
      <c r="V256" s="21">
        <v>130</v>
      </c>
      <c r="W256" s="21">
        <v>130</v>
      </c>
      <c r="X256" s="21">
        <v>130</v>
      </c>
      <c r="Y256" s="21">
        <v>130</v>
      </c>
      <c r="Z256" s="21">
        <v>130</v>
      </c>
      <c r="AA256" s="21">
        <v>130</v>
      </c>
      <c r="AB256" s="21">
        <v>130</v>
      </c>
      <c r="AC256" s="21">
        <v>130</v>
      </c>
      <c r="AD256" s="21">
        <v>130</v>
      </c>
      <c r="AE256" s="21">
        <v>130</v>
      </c>
      <c r="AF256" s="21">
        <v>130</v>
      </c>
      <c r="AG256" s="21">
        <v>130</v>
      </c>
      <c r="AH256" s="21">
        <v>130</v>
      </c>
      <c r="AI256" s="21">
        <v>130</v>
      </c>
      <c r="AJ256" s="21">
        <v>130</v>
      </c>
    </row>
    <row r="257" spans="2:36" x14ac:dyDescent="0.2">
      <c r="B257" s="5" t="s">
        <v>48</v>
      </c>
      <c r="C257" s="5" t="s">
        <v>105</v>
      </c>
      <c r="D257" s="5" t="s">
        <v>185</v>
      </c>
      <c r="E257" s="5">
        <v>2022</v>
      </c>
      <c r="F257" s="5" t="s">
        <v>235</v>
      </c>
      <c r="G257" s="5" t="s">
        <v>182</v>
      </c>
      <c r="H257" s="21">
        <v>235</v>
      </c>
      <c r="I257" s="21">
        <v>235</v>
      </c>
      <c r="J257" s="21">
        <v>235</v>
      </c>
      <c r="K257" s="21">
        <v>235</v>
      </c>
      <c r="L257" s="21">
        <v>235</v>
      </c>
      <c r="M257" s="21">
        <v>235</v>
      </c>
      <c r="N257" s="21">
        <v>235</v>
      </c>
      <c r="O257" s="21">
        <v>235</v>
      </c>
      <c r="P257" s="21">
        <v>235</v>
      </c>
      <c r="Q257" s="21">
        <v>235</v>
      </c>
      <c r="R257" s="21">
        <v>235</v>
      </c>
      <c r="S257" s="21">
        <v>235</v>
      </c>
      <c r="T257" s="21">
        <v>235</v>
      </c>
      <c r="U257" s="21">
        <v>235</v>
      </c>
      <c r="V257" s="21">
        <v>235</v>
      </c>
      <c r="W257" s="21">
        <v>235</v>
      </c>
      <c r="X257" s="21">
        <v>235</v>
      </c>
      <c r="Y257" s="21">
        <v>235</v>
      </c>
      <c r="Z257" s="21">
        <v>235</v>
      </c>
      <c r="AA257" s="21">
        <v>235</v>
      </c>
      <c r="AB257" s="21">
        <v>235</v>
      </c>
      <c r="AC257" s="21">
        <v>235</v>
      </c>
      <c r="AD257" s="21">
        <v>235</v>
      </c>
      <c r="AE257" s="21">
        <v>235</v>
      </c>
      <c r="AF257" s="21">
        <v>235</v>
      </c>
      <c r="AG257" s="21">
        <v>235</v>
      </c>
      <c r="AH257" s="21">
        <v>235</v>
      </c>
      <c r="AI257" s="21">
        <v>235</v>
      </c>
      <c r="AJ257" s="21">
        <v>235</v>
      </c>
    </row>
    <row r="258" spans="2:36" x14ac:dyDescent="0.2">
      <c r="B258" s="5" t="s">
        <v>43</v>
      </c>
      <c r="C258" s="5" t="s">
        <v>120</v>
      </c>
      <c r="D258" s="5" t="s">
        <v>188</v>
      </c>
      <c r="E258" s="5">
        <v>2022</v>
      </c>
      <c r="F258" s="5" t="s">
        <v>235</v>
      </c>
      <c r="G258" s="5" t="s">
        <v>182</v>
      </c>
      <c r="H258" s="21">
        <v>0</v>
      </c>
      <c r="I258" s="21">
        <v>0</v>
      </c>
      <c r="J258" s="21">
        <v>0</v>
      </c>
      <c r="K258" s="21">
        <v>0</v>
      </c>
      <c r="L258" s="21">
        <v>0</v>
      </c>
      <c r="M258" s="21">
        <v>0</v>
      </c>
      <c r="N258" s="21">
        <v>0</v>
      </c>
      <c r="O258" s="21">
        <v>0</v>
      </c>
      <c r="P258" s="21">
        <v>0</v>
      </c>
      <c r="Q258" s="21">
        <v>0</v>
      </c>
      <c r="R258" s="21">
        <v>0</v>
      </c>
      <c r="S258" s="21">
        <v>0</v>
      </c>
      <c r="T258" s="21">
        <v>0</v>
      </c>
      <c r="U258" s="21">
        <v>0</v>
      </c>
      <c r="V258" s="21">
        <v>0</v>
      </c>
      <c r="W258" s="21">
        <v>0</v>
      </c>
      <c r="X258" s="21">
        <v>0</v>
      </c>
      <c r="Y258" s="21">
        <v>0</v>
      </c>
      <c r="Z258" s="21">
        <v>0</v>
      </c>
      <c r="AA258" s="21">
        <v>0</v>
      </c>
      <c r="AB258" s="21">
        <v>0</v>
      </c>
      <c r="AC258" s="21">
        <v>0</v>
      </c>
      <c r="AD258" s="21">
        <v>0</v>
      </c>
      <c r="AE258" s="21">
        <v>0</v>
      </c>
      <c r="AF258" s="21">
        <v>0</v>
      </c>
      <c r="AG258" s="21">
        <v>0</v>
      </c>
      <c r="AH258" s="21">
        <v>0</v>
      </c>
      <c r="AI258" s="21">
        <v>0</v>
      </c>
      <c r="AJ258" s="21">
        <v>0</v>
      </c>
    </row>
    <row r="259" spans="2:36" x14ac:dyDescent="0.2">
      <c r="B259" s="5" t="s">
        <v>43</v>
      </c>
      <c r="C259" s="5" t="s">
        <v>119</v>
      </c>
      <c r="D259" s="5" t="s">
        <v>188</v>
      </c>
      <c r="E259" s="5">
        <v>2022</v>
      </c>
      <c r="F259" s="5" t="s">
        <v>235</v>
      </c>
      <c r="G259" s="5" t="s">
        <v>182</v>
      </c>
      <c r="H259" s="21">
        <v>0</v>
      </c>
      <c r="I259" s="21">
        <v>0</v>
      </c>
      <c r="J259" s="21">
        <v>0</v>
      </c>
      <c r="K259" s="21">
        <v>0</v>
      </c>
      <c r="L259" s="21">
        <v>0</v>
      </c>
      <c r="M259" s="21">
        <v>0</v>
      </c>
      <c r="N259" s="21">
        <v>0</v>
      </c>
      <c r="O259" s="21">
        <v>0</v>
      </c>
      <c r="P259" s="21">
        <v>0</v>
      </c>
      <c r="Q259" s="21">
        <v>0</v>
      </c>
      <c r="R259" s="21">
        <v>0</v>
      </c>
      <c r="S259" s="21">
        <v>0</v>
      </c>
      <c r="T259" s="21">
        <v>0</v>
      </c>
      <c r="U259" s="21">
        <v>0</v>
      </c>
      <c r="V259" s="21">
        <v>0</v>
      </c>
      <c r="W259" s="21">
        <v>0</v>
      </c>
      <c r="X259" s="21">
        <v>0</v>
      </c>
      <c r="Y259" s="21">
        <v>0</v>
      </c>
      <c r="Z259" s="21">
        <v>0</v>
      </c>
      <c r="AA259" s="21">
        <v>0</v>
      </c>
      <c r="AB259" s="21">
        <v>0</v>
      </c>
      <c r="AC259" s="21">
        <v>0</v>
      </c>
      <c r="AD259" s="21">
        <v>0</v>
      </c>
      <c r="AE259" s="21">
        <v>0</v>
      </c>
      <c r="AF259" s="21">
        <v>0</v>
      </c>
      <c r="AG259" s="21">
        <v>0</v>
      </c>
      <c r="AH259" s="21">
        <v>0</v>
      </c>
      <c r="AI259" s="21">
        <v>0</v>
      </c>
      <c r="AJ259" s="21">
        <v>0</v>
      </c>
    </row>
    <row r="260" spans="2:36" x14ac:dyDescent="0.2">
      <c r="B260" s="5" t="s">
        <v>43</v>
      </c>
      <c r="C260" s="5" t="s">
        <v>117</v>
      </c>
      <c r="D260" s="5" t="s">
        <v>188</v>
      </c>
      <c r="E260" s="5">
        <v>2022</v>
      </c>
      <c r="F260" s="5" t="s">
        <v>235</v>
      </c>
      <c r="G260" s="5" t="s">
        <v>182</v>
      </c>
      <c r="H260" s="21">
        <v>0</v>
      </c>
      <c r="I260" s="21">
        <v>0</v>
      </c>
      <c r="J260" s="21">
        <v>0</v>
      </c>
      <c r="K260" s="21">
        <v>0</v>
      </c>
      <c r="L260" s="21">
        <v>0</v>
      </c>
      <c r="M260" s="21">
        <v>0</v>
      </c>
      <c r="N260" s="21">
        <v>0</v>
      </c>
      <c r="O260" s="21">
        <v>0</v>
      </c>
      <c r="P260" s="21">
        <v>0</v>
      </c>
      <c r="Q260" s="21">
        <v>0</v>
      </c>
      <c r="R260" s="21">
        <v>0</v>
      </c>
      <c r="S260" s="21">
        <v>0</v>
      </c>
      <c r="T260" s="21">
        <v>0</v>
      </c>
      <c r="U260" s="21">
        <v>0</v>
      </c>
      <c r="V260" s="21">
        <v>0</v>
      </c>
      <c r="W260" s="21">
        <v>0</v>
      </c>
      <c r="X260" s="21">
        <v>0</v>
      </c>
      <c r="Y260" s="21">
        <v>0</v>
      </c>
      <c r="Z260" s="21">
        <v>0</v>
      </c>
      <c r="AA260" s="21">
        <v>0</v>
      </c>
      <c r="AB260" s="21">
        <v>0</v>
      </c>
      <c r="AC260" s="21">
        <v>0</v>
      </c>
      <c r="AD260" s="21">
        <v>0</v>
      </c>
      <c r="AE260" s="21">
        <v>0</v>
      </c>
      <c r="AF260" s="21">
        <v>0</v>
      </c>
      <c r="AG260" s="21">
        <v>0</v>
      </c>
      <c r="AH260" s="21">
        <v>0</v>
      </c>
      <c r="AI260" s="21">
        <v>0</v>
      </c>
      <c r="AJ260" s="21">
        <v>0</v>
      </c>
    </row>
    <row r="261" spans="2:36" x14ac:dyDescent="0.2">
      <c r="B261" s="5" t="s">
        <v>43</v>
      </c>
      <c r="C261" s="5" t="s">
        <v>121</v>
      </c>
      <c r="D261" s="5" t="s">
        <v>188</v>
      </c>
      <c r="E261" s="5">
        <v>2022</v>
      </c>
      <c r="F261" s="5" t="s">
        <v>235</v>
      </c>
      <c r="G261" s="5" t="s">
        <v>182</v>
      </c>
      <c r="H261" s="21">
        <v>0</v>
      </c>
      <c r="I261" s="21">
        <v>0</v>
      </c>
      <c r="J261" s="21">
        <v>0</v>
      </c>
      <c r="K261" s="21">
        <v>0</v>
      </c>
      <c r="L261" s="21">
        <v>0</v>
      </c>
      <c r="M261" s="21">
        <v>0</v>
      </c>
      <c r="N261" s="21">
        <v>0</v>
      </c>
      <c r="O261" s="21">
        <v>0</v>
      </c>
      <c r="P261" s="21">
        <v>0</v>
      </c>
      <c r="Q261" s="21">
        <v>0</v>
      </c>
      <c r="R261" s="21">
        <v>0</v>
      </c>
      <c r="S261" s="21">
        <v>0</v>
      </c>
      <c r="T261" s="21">
        <v>0</v>
      </c>
      <c r="U261" s="21">
        <v>0</v>
      </c>
      <c r="V261" s="21">
        <v>0</v>
      </c>
      <c r="W261" s="21">
        <v>0</v>
      </c>
      <c r="X261" s="21">
        <v>0</v>
      </c>
      <c r="Y261" s="21">
        <v>0</v>
      </c>
      <c r="Z261" s="21">
        <v>0</v>
      </c>
      <c r="AA261" s="21">
        <v>0</v>
      </c>
      <c r="AB261" s="21">
        <v>0</v>
      </c>
      <c r="AC261" s="21">
        <v>0</v>
      </c>
      <c r="AD261" s="21">
        <v>0</v>
      </c>
      <c r="AE261" s="21">
        <v>0</v>
      </c>
      <c r="AF261" s="21">
        <v>0</v>
      </c>
      <c r="AG261" s="21">
        <v>0</v>
      </c>
      <c r="AH261" s="21">
        <v>0</v>
      </c>
      <c r="AI261" s="21">
        <v>0</v>
      </c>
      <c r="AJ261" s="21">
        <v>0</v>
      </c>
    </row>
    <row r="262" spans="2:36" x14ac:dyDescent="0.2">
      <c r="B262" s="5" t="s">
        <v>46</v>
      </c>
      <c r="C262" s="5" t="s">
        <v>184</v>
      </c>
      <c r="D262" s="5" t="s">
        <v>185</v>
      </c>
      <c r="E262" s="5">
        <v>2022</v>
      </c>
      <c r="F262" s="5" t="s">
        <v>235</v>
      </c>
      <c r="G262" s="5" t="s">
        <v>182</v>
      </c>
      <c r="H262" s="21">
        <v>10</v>
      </c>
      <c r="I262" s="21">
        <v>10</v>
      </c>
      <c r="J262" s="21">
        <v>10</v>
      </c>
      <c r="K262" s="21">
        <v>10</v>
      </c>
      <c r="L262" s="21">
        <v>10</v>
      </c>
      <c r="M262" s="21">
        <v>10</v>
      </c>
      <c r="N262" s="21">
        <v>10</v>
      </c>
      <c r="O262" s="21">
        <v>10</v>
      </c>
      <c r="P262" s="21">
        <v>10</v>
      </c>
      <c r="Q262" s="21">
        <v>10</v>
      </c>
      <c r="R262" s="21">
        <v>10</v>
      </c>
      <c r="S262" s="21">
        <v>10</v>
      </c>
      <c r="T262" s="21">
        <v>10</v>
      </c>
      <c r="U262" s="21">
        <v>10</v>
      </c>
      <c r="V262" s="21">
        <v>10</v>
      </c>
      <c r="W262" s="21">
        <v>10</v>
      </c>
      <c r="X262" s="21">
        <v>10</v>
      </c>
      <c r="Y262" s="21">
        <v>10</v>
      </c>
      <c r="Z262" s="21">
        <v>10</v>
      </c>
      <c r="AA262" s="21">
        <v>10</v>
      </c>
      <c r="AB262" s="21">
        <v>10</v>
      </c>
      <c r="AC262" s="21">
        <v>10</v>
      </c>
      <c r="AD262" s="21">
        <v>10</v>
      </c>
      <c r="AE262" s="21">
        <v>10</v>
      </c>
      <c r="AF262" s="21">
        <v>10</v>
      </c>
      <c r="AG262" s="21">
        <v>10</v>
      </c>
      <c r="AH262" s="21">
        <v>10</v>
      </c>
      <c r="AI262" s="21">
        <v>10</v>
      </c>
      <c r="AJ262" s="21">
        <v>10</v>
      </c>
    </row>
    <row r="263" spans="2:36" x14ac:dyDescent="0.2">
      <c r="B263" s="5" t="s">
        <v>46</v>
      </c>
      <c r="C263" s="5" t="s">
        <v>96</v>
      </c>
      <c r="D263" s="5" t="s">
        <v>185</v>
      </c>
      <c r="E263" s="5">
        <v>2022</v>
      </c>
      <c r="F263" s="5" t="s">
        <v>235</v>
      </c>
      <c r="G263" s="5" t="s">
        <v>182</v>
      </c>
      <c r="H263" s="21">
        <v>10</v>
      </c>
      <c r="I263" s="21">
        <v>10</v>
      </c>
      <c r="J263" s="21">
        <v>10</v>
      </c>
      <c r="K263" s="21">
        <v>10</v>
      </c>
      <c r="L263" s="21">
        <v>10</v>
      </c>
      <c r="M263" s="21">
        <v>10</v>
      </c>
      <c r="N263" s="21">
        <v>10</v>
      </c>
      <c r="O263" s="21">
        <v>10</v>
      </c>
      <c r="P263" s="21">
        <v>10</v>
      </c>
      <c r="Q263" s="21">
        <v>10</v>
      </c>
      <c r="R263" s="21">
        <v>10</v>
      </c>
      <c r="S263" s="21">
        <v>10</v>
      </c>
      <c r="T263" s="21">
        <v>10</v>
      </c>
      <c r="U263" s="21">
        <v>10</v>
      </c>
      <c r="V263" s="21">
        <v>10</v>
      </c>
      <c r="W263" s="21">
        <v>10</v>
      </c>
      <c r="X263" s="21">
        <v>10</v>
      </c>
      <c r="Y263" s="21">
        <v>10</v>
      </c>
      <c r="Z263" s="21">
        <v>10</v>
      </c>
      <c r="AA263" s="21">
        <v>10</v>
      </c>
      <c r="AB263" s="21">
        <v>10</v>
      </c>
      <c r="AC263" s="21">
        <v>10</v>
      </c>
      <c r="AD263" s="21">
        <v>10</v>
      </c>
      <c r="AE263" s="21">
        <v>10</v>
      </c>
      <c r="AF263" s="21">
        <v>10</v>
      </c>
      <c r="AG263" s="21">
        <v>10</v>
      </c>
      <c r="AH263" s="21">
        <v>10</v>
      </c>
      <c r="AI263" s="21">
        <v>10</v>
      </c>
      <c r="AJ263" s="21">
        <v>10</v>
      </c>
    </row>
    <row r="264" spans="2:36" x14ac:dyDescent="0.2">
      <c r="B264" s="5" t="s">
        <v>47</v>
      </c>
      <c r="C264" s="5" t="s">
        <v>198</v>
      </c>
      <c r="D264" s="5" t="s">
        <v>185</v>
      </c>
      <c r="E264" s="5">
        <v>2022</v>
      </c>
      <c r="F264" s="5" t="s">
        <v>235</v>
      </c>
      <c r="G264" s="5" t="s">
        <v>182</v>
      </c>
      <c r="H264" s="21">
        <v>0</v>
      </c>
      <c r="I264" s="21">
        <v>0</v>
      </c>
      <c r="J264" s="21">
        <v>0</v>
      </c>
      <c r="K264" s="21">
        <v>0</v>
      </c>
      <c r="L264" s="21">
        <v>0</v>
      </c>
      <c r="M264" s="21">
        <v>0</v>
      </c>
      <c r="N264" s="21">
        <v>0</v>
      </c>
      <c r="O264" s="21">
        <v>0</v>
      </c>
      <c r="P264" s="21">
        <v>0</v>
      </c>
      <c r="Q264" s="21">
        <v>0</v>
      </c>
      <c r="R264" s="21">
        <v>0</v>
      </c>
      <c r="S264" s="21">
        <v>0</v>
      </c>
      <c r="T264" s="21">
        <v>0</v>
      </c>
      <c r="U264" s="21">
        <v>0</v>
      </c>
      <c r="V264" s="21">
        <v>0</v>
      </c>
      <c r="W264" s="21">
        <v>0</v>
      </c>
      <c r="X264" s="21">
        <v>0</v>
      </c>
      <c r="Y264" s="21">
        <v>0</v>
      </c>
      <c r="Z264" s="21">
        <v>0</v>
      </c>
      <c r="AA264" s="21">
        <v>0</v>
      </c>
      <c r="AB264" s="21">
        <v>0</v>
      </c>
      <c r="AC264" s="21">
        <v>0</v>
      </c>
      <c r="AD264" s="21">
        <v>0</v>
      </c>
      <c r="AE264" s="21">
        <v>0</v>
      </c>
      <c r="AF264" s="21">
        <v>0</v>
      </c>
      <c r="AG264" s="21">
        <v>0</v>
      </c>
      <c r="AH264" s="21">
        <v>0</v>
      </c>
      <c r="AI264" s="21">
        <v>0</v>
      </c>
      <c r="AJ264" s="21">
        <v>0</v>
      </c>
    </row>
    <row r="265" spans="2:36" x14ac:dyDescent="0.2">
      <c r="B265" s="5" t="s">
        <v>47</v>
      </c>
      <c r="C265" s="5" t="s">
        <v>93</v>
      </c>
      <c r="D265" s="5" t="s">
        <v>185</v>
      </c>
      <c r="E265" s="5">
        <v>2022</v>
      </c>
      <c r="F265" s="5" t="s">
        <v>235</v>
      </c>
      <c r="G265" s="5" t="s">
        <v>182</v>
      </c>
      <c r="H265" s="21">
        <v>0</v>
      </c>
      <c r="I265" s="21">
        <v>0</v>
      </c>
      <c r="J265" s="21">
        <v>0</v>
      </c>
      <c r="K265" s="21">
        <v>0</v>
      </c>
      <c r="L265" s="21">
        <v>0</v>
      </c>
      <c r="M265" s="21">
        <v>0</v>
      </c>
      <c r="N265" s="21">
        <v>0</v>
      </c>
      <c r="O265" s="21">
        <v>0</v>
      </c>
      <c r="P265" s="21">
        <v>0</v>
      </c>
      <c r="Q265" s="21">
        <v>0</v>
      </c>
      <c r="R265" s="21">
        <v>0</v>
      </c>
      <c r="S265" s="21">
        <v>0</v>
      </c>
      <c r="T265" s="21">
        <v>0</v>
      </c>
      <c r="U265" s="21">
        <v>0</v>
      </c>
      <c r="V265" s="21">
        <v>0</v>
      </c>
      <c r="W265" s="21">
        <v>0</v>
      </c>
      <c r="X265" s="21">
        <v>0</v>
      </c>
      <c r="Y265" s="21">
        <v>0</v>
      </c>
      <c r="Z265" s="21">
        <v>0</v>
      </c>
      <c r="AA265" s="21">
        <v>0</v>
      </c>
      <c r="AB265" s="21">
        <v>0</v>
      </c>
      <c r="AC265" s="21">
        <v>0</v>
      </c>
      <c r="AD265" s="21">
        <v>0</v>
      </c>
      <c r="AE265" s="21">
        <v>0</v>
      </c>
      <c r="AF265" s="21">
        <v>0</v>
      </c>
      <c r="AG265" s="21">
        <v>0</v>
      </c>
      <c r="AH265" s="21">
        <v>0</v>
      </c>
      <c r="AI265" s="21">
        <v>0</v>
      </c>
      <c r="AJ265" s="21">
        <v>0</v>
      </c>
    </row>
    <row r="266" spans="2:36" x14ac:dyDescent="0.2">
      <c r="B266" s="5" t="s">
        <v>49</v>
      </c>
      <c r="C266" s="5" t="s">
        <v>199</v>
      </c>
      <c r="D266" s="5" t="s">
        <v>185</v>
      </c>
      <c r="E266" s="5">
        <v>2022</v>
      </c>
      <c r="F266" s="5" t="s">
        <v>235</v>
      </c>
      <c r="G266" s="5" t="s">
        <v>182</v>
      </c>
      <c r="H266" s="21">
        <v>85</v>
      </c>
      <c r="I266" s="21">
        <v>85</v>
      </c>
      <c r="J266" s="21">
        <v>85</v>
      </c>
      <c r="K266" s="21">
        <v>85</v>
      </c>
      <c r="L266" s="21">
        <v>85</v>
      </c>
      <c r="M266" s="21">
        <v>85</v>
      </c>
      <c r="N266" s="21">
        <v>85</v>
      </c>
      <c r="O266" s="21">
        <v>85</v>
      </c>
      <c r="P266" s="21">
        <v>85</v>
      </c>
      <c r="Q266" s="21">
        <v>85</v>
      </c>
      <c r="R266" s="21">
        <v>85</v>
      </c>
      <c r="S266" s="21">
        <v>85</v>
      </c>
      <c r="T266" s="21">
        <v>85</v>
      </c>
      <c r="U266" s="21">
        <v>85</v>
      </c>
      <c r="V266" s="21">
        <v>85</v>
      </c>
      <c r="W266" s="21">
        <v>85</v>
      </c>
      <c r="X266" s="21">
        <v>85</v>
      </c>
      <c r="Y266" s="21">
        <v>85</v>
      </c>
      <c r="Z266" s="21">
        <v>85</v>
      </c>
      <c r="AA266" s="21">
        <v>85</v>
      </c>
      <c r="AB266" s="21">
        <v>85</v>
      </c>
      <c r="AC266" s="21">
        <v>85</v>
      </c>
      <c r="AD266" s="21">
        <v>85</v>
      </c>
      <c r="AE266" s="21">
        <v>85</v>
      </c>
      <c r="AF266" s="21">
        <v>85</v>
      </c>
      <c r="AG266" s="21">
        <v>85</v>
      </c>
      <c r="AH266" s="21">
        <v>85</v>
      </c>
      <c r="AI266" s="21">
        <v>85</v>
      </c>
      <c r="AJ266" s="21">
        <v>85</v>
      </c>
    </row>
    <row r="267" spans="2:36" x14ac:dyDescent="0.2">
      <c r="B267" s="5" t="s">
        <v>49</v>
      </c>
      <c r="C267" s="5" t="s">
        <v>200</v>
      </c>
      <c r="D267" s="5" t="s">
        <v>185</v>
      </c>
      <c r="E267" s="5">
        <v>2022</v>
      </c>
      <c r="F267" s="5" t="s">
        <v>235</v>
      </c>
      <c r="G267" s="5" t="s">
        <v>182</v>
      </c>
      <c r="H267" s="21">
        <v>85</v>
      </c>
      <c r="I267" s="21">
        <v>85</v>
      </c>
      <c r="J267" s="21">
        <v>85</v>
      </c>
      <c r="K267" s="21">
        <v>85</v>
      </c>
      <c r="L267" s="21">
        <v>85</v>
      </c>
      <c r="M267" s="21">
        <v>85</v>
      </c>
      <c r="N267" s="21">
        <v>85</v>
      </c>
      <c r="O267" s="21">
        <v>85</v>
      </c>
      <c r="P267" s="21">
        <v>85</v>
      </c>
      <c r="Q267" s="21">
        <v>85</v>
      </c>
      <c r="R267" s="21">
        <v>85</v>
      </c>
      <c r="S267" s="21">
        <v>85</v>
      </c>
      <c r="T267" s="21">
        <v>85</v>
      </c>
      <c r="U267" s="21">
        <v>85</v>
      </c>
      <c r="V267" s="21">
        <v>85</v>
      </c>
      <c r="W267" s="21">
        <v>85</v>
      </c>
      <c r="X267" s="21">
        <v>85</v>
      </c>
      <c r="Y267" s="21">
        <v>85</v>
      </c>
      <c r="Z267" s="21">
        <v>85</v>
      </c>
      <c r="AA267" s="21">
        <v>85</v>
      </c>
      <c r="AB267" s="21">
        <v>85</v>
      </c>
      <c r="AC267" s="21">
        <v>85</v>
      </c>
      <c r="AD267" s="21">
        <v>85</v>
      </c>
      <c r="AE267" s="21">
        <v>85</v>
      </c>
      <c r="AF267" s="21">
        <v>85</v>
      </c>
      <c r="AG267" s="21">
        <v>85</v>
      </c>
      <c r="AH267" s="21">
        <v>85</v>
      </c>
      <c r="AI267" s="21">
        <v>85</v>
      </c>
      <c r="AJ267" s="21">
        <v>85</v>
      </c>
    </row>
    <row r="268" spans="2:36" x14ac:dyDescent="0.2">
      <c r="B268" s="5" t="s">
        <v>49</v>
      </c>
      <c r="C268" s="5" t="s">
        <v>201</v>
      </c>
      <c r="D268" s="5" t="s">
        <v>185</v>
      </c>
      <c r="E268" s="5">
        <v>2022</v>
      </c>
      <c r="F268" s="5" t="s">
        <v>235</v>
      </c>
      <c r="G268" s="5" t="s">
        <v>182</v>
      </c>
      <c r="H268" s="21">
        <v>85</v>
      </c>
      <c r="I268" s="21">
        <v>85</v>
      </c>
      <c r="J268" s="21">
        <v>85</v>
      </c>
      <c r="K268" s="21">
        <v>85</v>
      </c>
      <c r="L268" s="21">
        <v>85</v>
      </c>
      <c r="M268" s="21">
        <v>85</v>
      </c>
      <c r="N268" s="21">
        <v>85</v>
      </c>
      <c r="O268" s="21">
        <v>85</v>
      </c>
      <c r="P268" s="21">
        <v>85</v>
      </c>
      <c r="Q268" s="21">
        <v>85</v>
      </c>
      <c r="R268" s="21">
        <v>85</v>
      </c>
      <c r="S268" s="21">
        <v>85</v>
      </c>
      <c r="T268" s="21">
        <v>85</v>
      </c>
      <c r="U268" s="21">
        <v>85</v>
      </c>
      <c r="V268" s="21">
        <v>85</v>
      </c>
      <c r="W268" s="21">
        <v>85</v>
      </c>
      <c r="X268" s="21">
        <v>85</v>
      </c>
      <c r="Y268" s="21">
        <v>85</v>
      </c>
      <c r="Z268" s="21">
        <v>85</v>
      </c>
      <c r="AA268" s="21">
        <v>85</v>
      </c>
      <c r="AB268" s="21">
        <v>85</v>
      </c>
      <c r="AC268" s="21">
        <v>85</v>
      </c>
      <c r="AD268" s="21">
        <v>85</v>
      </c>
      <c r="AE268" s="21">
        <v>85</v>
      </c>
      <c r="AF268" s="21">
        <v>85</v>
      </c>
      <c r="AG268" s="21">
        <v>85</v>
      </c>
      <c r="AH268" s="21">
        <v>85</v>
      </c>
      <c r="AI268" s="21">
        <v>85</v>
      </c>
      <c r="AJ268" s="21">
        <v>85</v>
      </c>
    </row>
    <row r="269" spans="2:36" x14ac:dyDescent="0.2">
      <c r="B269" s="5" t="s">
        <v>49</v>
      </c>
      <c r="C269" s="5" t="s">
        <v>202</v>
      </c>
      <c r="D269" s="5" t="s">
        <v>185</v>
      </c>
      <c r="E269" s="5">
        <v>2022</v>
      </c>
      <c r="F269" s="5" t="s">
        <v>235</v>
      </c>
      <c r="G269" s="5" t="s">
        <v>182</v>
      </c>
      <c r="H269" s="21">
        <v>85</v>
      </c>
      <c r="I269" s="21">
        <v>85</v>
      </c>
      <c r="J269" s="21">
        <v>85</v>
      </c>
      <c r="K269" s="21">
        <v>85</v>
      </c>
      <c r="L269" s="21">
        <v>85</v>
      </c>
      <c r="M269" s="21">
        <v>85</v>
      </c>
      <c r="N269" s="21">
        <v>85</v>
      </c>
      <c r="O269" s="21">
        <v>85</v>
      </c>
      <c r="P269" s="21">
        <v>85</v>
      </c>
      <c r="Q269" s="21">
        <v>85</v>
      </c>
      <c r="R269" s="21">
        <v>85</v>
      </c>
      <c r="S269" s="21">
        <v>85</v>
      </c>
      <c r="T269" s="21">
        <v>85</v>
      </c>
      <c r="U269" s="21">
        <v>85</v>
      </c>
      <c r="V269" s="21">
        <v>85</v>
      </c>
      <c r="W269" s="21">
        <v>85</v>
      </c>
      <c r="X269" s="21">
        <v>85</v>
      </c>
      <c r="Y269" s="21">
        <v>85</v>
      </c>
      <c r="Z269" s="21">
        <v>85</v>
      </c>
      <c r="AA269" s="21">
        <v>85</v>
      </c>
      <c r="AB269" s="21">
        <v>85</v>
      </c>
      <c r="AC269" s="21">
        <v>85</v>
      </c>
      <c r="AD269" s="21">
        <v>85</v>
      </c>
      <c r="AE269" s="21">
        <v>85</v>
      </c>
      <c r="AF269" s="21">
        <v>85</v>
      </c>
      <c r="AG269" s="21">
        <v>85</v>
      </c>
      <c r="AH269" s="21">
        <v>85</v>
      </c>
      <c r="AI269" s="21">
        <v>85</v>
      </c>
      <c r="AJ269" s="21">
        <v>85</v>
      </c>
    </row>
    <row r="270" spans="2:36" x14ac:dyDescent="0.2">
      <c r="B270" s="5" t="s">
        <v>49</v>
      </c>
      <c r="C270" s="5" t="s">
        <v>104</v>
      </c>
      <c r="D270" s="5" t="s">
        <v>185</v>
      </c>
      <c r="E270" s="5">
        <v>2022</v>
      </c>
      <c r="F270" s="5" t="s">
        <v>235</v>
      </c>
      <c r="G270" s="5" t="s">
        <v>182</v>
      </c>
      <c r="H270" s="21">
        <v>170</v>
      </c>
      <c r="I270" s="21">
        <v>170</v>
      </c>
      <c r="J270" s="21">
        <v>170</v>
      </c>
      <c r="K270" s="21">
        <v>170</v>
      </c>
      <c r="L270" s="21">
        <v>170</v>
      </c>
      <c r="M270" s="21">
        <v>170</v>
      </c>
      <c r="N270" s="21">
        <v>170</v>
      </c>
      <c r="O270" s="21">
        <v>170</v>
      </c>
      <c r="P270" s="21">
        <v>170</v>
      </c>
      <c r="Q270" s="21">
        <v>170</v>
      </c>
      <c r="R270" s="21">
        <v>170</v>
      </c>
      <c r="S270" s="21">
        <v>170</v>
      </c>
      <c r="T270" s="21">
        <v>170</v>
      </c>
      <c r="U270" s="21">
        <v>170</v>
      </c>
      <c r="V270" s="21">
        <v>170</v>
      </c>
      <c r="W270" s="21">
        <v>170</v>
      </c>
      <c r="X270" s="21">
        <v>170</v>
      </c>
      <c r="Y270" s="21">
        <v>170</v>
      </c>
      <c r="Z270" s="21">
        <v>170</v>
      </c>
      <c r="AA270" s="21">
        <v>170</v>
      </c>
      <c r="AB270" s="21">
        <v>170</v>
      </c>
      <c r="AC270" s="21">
        <v>170</v>
      </c>
      <c r="AD270" s="21">
        <v>170</v>
      </c>
      <c r="AE270" s="21">
        <v>170</v>
      </c>
      <c r="AF270" s="21">
        <v>170</v>
      </c>
      <c r="AG270" s="21">
        <v>170</v>
      </c>
      <c r="AH270" s="21">
        <v>170</v>
      </c>
      <c r="AI270" s="21">
        <v>170</v>
      </c>
      <c r="AJ270" s="21">
        <v>170</v>
      </c>
    </row>
    <row r="271" spans="2:36" x14ac:dyDescent="0.2">
      <c r="B271" s="5" t="s">
        <v>49</v>
      </c>
      <c r="C271" s="5" t="s">
        <v>108</v>
      </c>
      <c r="D271" s="5" t="s">
        <v>185</v>
      </c>
      <c r="E271" s="5">
        <v>2022</v>
      </c>
      <c r="F271" s="5" t="s">
        <v>235</v>
      </c>
      <c r="G271" s="5" t="s">
        <v>182</v>
      </c>
      <c r="H271" s="21">
        <v>80</v>
      </c>
      <c r="I271" s="21">
        <v>80</v>
      </c>
      <c r="J271" s="21">
        <v>80</v>
      </c>
      <c r="K271" s="21">
        <v>80</v>
      </c>
      <c r="L271" s="21">
        <v>80</v>
      </c>
      <c r="M271" s="21">
        <v>80</v>
      </c>
      <c r="N271" s="21">
        <v>80</v>
      </c>
      <c r="O271" s="21">
        <v>80</v>
      </c>
      <c r="P271" s="21">
        <v>80</v>
      </c>
      <c r="Q271" s="21">
        <v>80</v>
      </c>
      <c r="R271" s="21">
        <v>80</v>
      </c>
      <c r="S271" s="21">
        <v>80</v>
      </c>
      <c r="T271" s="21">
        <v>80</v>
      </c>
      <c r="U271" s="21">
        <v>80</v>
      </c>
      <c r="V271" s="21">
        <v>80</v>
      </c>
      <c r="W271" s="21">
        <v>80</v>
      </c>
      <c r="X271" s="21">
        <v>80</v>
      </c>
      <c r="Y271" s="21">
        <v>80</v>
      </c>
      <c r="Z271" s="21">
        <v>80</v>
      </c>
      <c r="AA271" s="21">
        <v>80</v>
      </c>
      <c r="AB271" s="21">
        <v>80</v>
      </c>
      <c r="AC271" s="21">
        <v>80</v>
      </c>
      <c r="AD271" s="21">
        <v>80</v>
      </c>
      <c r="AE271" s="21">
        <v>80</v>
      </c>
      <c r="AF271" s="21">
        <v>80</v>
      </c>
      <c r="AG271" s="21">
        <v>80</v>
      </c>
      <c r="AH271" s="21">
        <v>80</v>
      </c>
      <c r="AI271" s="21">
        <v>80</v>
      </c>
      <c r="AJ271" s="21">
        <v>80</v>
      </c>
    </row>
    <row r="272" spans="2:36" x14ac:dyDescent="0.2">
      <c r="B272" s="5" t="s">
        <v>49</v>
      </c>
      <c r="C272" s="5" t="s">
        <v>193</v>
      </c>
      <c r="D272" s="5" t="s">
        <v>185</v>
      </c>
      <c r="E272" s="5">
        <v>2022</v>
      </c>
      <c r="F272" s="5" t="s">
        <v>235</v>
      </c>
      <c r="G272" s="5" t="s">
        <v>182</v>
      </c>
      <c r="H272" s="21">
        <v>170</v>
      </c>
      <c r="I272" s="21">
        <v>170</v>
      </c>
      <c r="J272" s="21">
        <v>170</v>
      </c>
      <c r="K272" s="21">
        <v>170</v>
      </c>
      <c r="L272" s="21">
        <v>170</v>
      </c>
      <c r="M272" s="21">
        <v>170</v>
      </c>
      <c r="N272" s="21">
        <v>170</v>
      </c>
      <c r="O272" s="21">
        <v>170</v>
      </c>
      <c r="P272" s="21">
        <v>170</v>
      </c>
      <c r="Q272" s="21">
        <v>170</v>
      </c>
      <c r="R272" s="21">
        <v>170</v>
      </c>
      <c r="S272" s="21">
        <v>170</v>
      </c>
      <c r="T272" s="21">
        <v>170</v>
      </c>
      <c r="U272" s="21">
        <v>170</v>
      </c>
      <c r="V272" s="21">
        <v>170</v>
      </c>
      <c r="W272" s="21">
        <v>170</v>
      </c>
      <c r="X272" s="21">
        <v>170</v>
      </c>
      <c r="Y272" s="21">
        <v>170</v>
      </c>
      <c r="Z272" s="21">
        <v>170</v>
      </c>
      <c r="AA272" s="21">
        <v>170</v>
      </c>
      <c r="AB272" s="21">
        <v>170</v>
      </c>
      <c r="AC272" s="21">
        <v>170</v>
      </c>
      <c r="AD272" s="21">
        <v>170</v>
      </c>
      <c r="AE272" s="21">
        <v>170</v>
      </c>
      <c r="AF272" s="21">
        <v>170</v>
      </c>
      <c r="AG272" s="21">
        <v>170</v>
      </c>
      <c r="AH272" s="21">
        <v>170</v>
      </c>
      <c r="AI272" s="21">
        <v>170</v>
      </c>
      <c r="AJ272" s="21">
        <v>170</v>
      </c>
    </row>
    <row r="273" spans="2:36" x14ac:dyDescent="0.2">
      <c r="B273" s="5" t="s">
        <v>49</v>
      </c>
      <c r="C273" s="5" t="s">
        <v>194</v>
      </c>
      <c r="D273" s="5" t="s">
        <v>185</v>
      </c>
      <c r="E273" s="5">
        <v>2022</v>
      </c>
      <c r="F273" s="5" t="s">
        <v>235</v>
      </c>
      <c r="G273" s="5" t="s">
        <v>182</v>
      </c>
      <c r="H273" s="21">
        <v>240</v>
      </c>
      <c r="I273" s="21">
        <v>240</v>
      </c>
      <c r="J273" s="21">
        <v>240</v>
      </c>
      <c r="K273" s="21">
        <v>240</v>
      </c>
      <c r="L273" s="21">
        <v>240</v>
      </c>
      <c r="M273" s="21">
        <v>240</v>
      </c>
      <c r="N273" s="21">
        <v>240</v>
      </c>
      <c r="O273" s="21">
        <v>240</v>
      </c>
      <c r="P273" s="21">
        <v>240</v>
      </c>
      <c r="Q273" s="21">
        <v>240</v>
      </c>
      <c r="R273" s="21">
        <v>240</v>
      </c>
      <c r="S273" s="21">
        <v>240</v>
      </c>
      <c r="T273" s="21">
        <v>240</v>
      </c>
      <c r="U273" s="21">
        <v>240</v>
      </c>
      <c r="V273" s="21">
        <v>240</v>
      </c>
      <c r="W273" s="21">
        <v>240</v>
      </c>
      <c r="X273" s="21">
        <v>240</v>
      </c>
      <c r="Y273" s="21">
        <v>240</v>
      </c>
      <c r="Z273" s="21">
        <v>240</v>
      </c>
      <c r="AA273" s="21">
        <v>240</v>
      </c>
      <c r="AB273" s="21">
        <v>240</v>
      </c>
      <c r="AC273" s="21">
        <v>240</v>
      </c>
      <c r="AD273" s="21">
        <v>240</v>
      </c>
      <c r="AE273" s="21">
        <v>240</v>
      </c>
      <c r="AF273" s="21">
        <v>240</v>
      </c>
      <c r="AG273" s="21">
        <v>240</v>
      </c>
      <c r="AH273" s="21">
        <v>240</v>
      </c>
      <c r="AI273" s="21">
        <v>240</v>
      </c>
      <c r="AJ273" s="21">
        <v>240</v>
      </c>
    </row>
    <row r="274" spans="2:36" x14ac:dyDescent="0.2">
      <c r="B274" s="5" t="s">
        <v>49</v>
      </c>
      <c r="C274" s="5" t="s">
        <v>195</v>
      </c>
      <c r="D274" s="5" t="s">
        <v>185</v>
      </c>
      <c r="E274" s="5">
        <v>2022</v>
      </c>
      <c r="F274" s="5" t="s">
        <v>235</v>
      </c>
      <c r="G274" s="5" t="s">
        <v>182</v>
      </c>
      <c r="H274" s="21">
        <v>160</v>
      </c>
      <c r="I274" s="21">
        <v>160</v>
      </c>
      <c r="J274" s="21">
        <v>160</v>
      </c>
      <c r="K274" s="21">
        <v>160</v>
      </c>
      <c r="L274" s="21">
        <v>160</v>
      </c>
      <c r="M274" s="21">
        <v>160</v>
      </c>
      <c r="N274" s="21">
        <v>160</v>
      </c>
      <c r="O274" s="21">
        <v>160</v>
      </c>
      <c r="P274" s="21">
        <v>160</v>
      </c>
      <c r="Q274" s="21">
        <v>160</v>
      </c>
      <c r="R274" s="21">
        <v>160</v>
      </c>
      <c r="S274" s="21">
        <v>160</v>
      </c>
      <c r="T274" s="21">
        <v>160</v>
      </c>
      <c r="U274" s="21">
        <v>160</v>
      </c>
      <c r="V274" s="21">
        <v>160</v>
      </c>
      <c r="W274" s="21">
        <v>160</v>
      </c>
      <c r="X274" s="21">
        <v>160</v>
      </c>
      <c r="Y274" s="21">
        <v>160</v>
      </c>
      <c r="Z274" s="21">
        <v>160</v>
      </c>
      <c r="AA274" s="21">
        <v>160</v>
      </c>
      <c r="AB274" s="21">
        <v>160</v>
      </c>
      <c r="AC274" s="21">
        <v>160</v>
      </c>
      <c r="AD274" s="21">
        <v>160</v>
      </c>
      <c r="AE274" s="21">
        <v>160</v>
      </c>
      <c r="AF274" s="21">
        <v>160</v>
      </c>
      <c r="AG274" s="21">
        <v>160</v>
      </c>
      <c r="AH274" s="21">
        <v>160</v>
      </c>
      <c r="AI274" s="21">
        <v>160</v>
      </c>
      <c r="AJ274" s="21">
        <v>160</v>
      </c>
    </row>
    <row r="275" spans="2:36" x14ac:dyDescent="0.2">
      <c r="B275" s="5" t="s">
        <v>49</v>
      </c>
      <c r="C275" s="5" t="s">
        <v>196</v>
      </c>
      <c r="D275" s="5" t="s">
        <v>185</v>
      </c>
      <c r="E275" s="5">
        <v>2022</v>
      </c>
      <c r="F275" s="5" t="s">
        <v>235</v>
      </c>
      <c r="G275" s="5" t="s">
        <v>182</v>
      </c>
      <c r="H275" s="21">
        <v>130</v>
      </c>
      <c r="I275" s="21">
        <v>130</v>
      </c>
      <c r="J275" s="21">
        <v>130</v>
      </c>
      <c r="K275" s="21">
        <v>130</v>
      </c>
      <c r="L275" s="21">
        <v>130</v>
      </c>
      <c r="M275" s="21">
        <v>130</v>
      </c>
      <c r="N275" s="21">
        <v>130</v>
      </c>
      <c r="O275" s="21">
        <v>130</v>
      </c>
      <c r="P275" s="21">
        <v>130</v>
      </c>
      <c r="Q275" s="21">
        <v>130</v>
      </c>
      <c r="R275" s="21">
        <v>130</v>
      </c>
      <c r="S275" s="21">
        <v>130</v>
      </c>
      <c r="T275" s="21">
        <v>130</v>
      </c>
      <c r="U275" s="21">
        <v>130</v>
      </c>
      <c r="V275" s="21">
        <v>130</v>
      </c>
      <c r="W275" s="21">
        <v>130</v>
      </c>
      <c r="X275" s="21">
        <v>130</v>
      </c>
      <c r="Y275" s="21">
        <v>130</v>
      </c>
      <c r="Z275" s="21">
        <v>130</v>
      </c>
      <c r="AA275" s="21">
        <v>130</v>
      </c>
      <c r="AB275" s="21">
        <v>130</v>
      </c>
      <c r="AC275" s="21">
        <v>130</v>
      </c>
      <c r="AD275" s="21">
        <v>130</v>
      </c>
      <c r="AE275" s="21">
        <v>130</v>
      </c>
      <c r="AF275" s="21">
        <v>130</v>
      </c>
      <c r="AG275" s="21">
        <v>130</v>
      </c>
      <c r="AH275" s="21">
        <v>130</v>
      </c>
      <c r="AI275" s="21">
        <v>130</v>
      </c>
      <c r="AJ275" s="21">
        <v>130</v>
      </c>
    </row>
    <row r="276" spans="2:36" x14ac:dyDescent="0.2">
      <c r="B276" s="5" t="s">
        <v>49</v>
      </c>
      <c r="C276" s="5" t="s">
        <v>103</v>
      </c>
      <c r="D276" s="5" t="s">
        <v>185</v>
      </c>
      <c r="E276" s="5">
        <v>2022</v>
      </c>
      <c r="F276" s="5" t="s">
        <v>235</v>
      </c>
      <c r="G276" s="5" t="s">
        <v>182</v>
      </c>
      <c r="H276" s="21">
        <v>50</v>
      </c>
      <c r="I276" s="21">
        <v>50</v>
      </c>
      <c r="J276" s="21">
        <v>50</v>
      </c>
      <c r="K276" s="21">
        <v>50</v>
      </c>
      <c r="L276" s="21">
        <v>50</v>
      </c>
      <c r="M276" s="21">
        <v>50</v>
      </c>
      <c r="N276" s="21">
        <v>50</v>
      </c>
      <c r="O276" s="21">
        <v>50</v>
      </c>
      <c r="P276" s="21">
        <v>50</v>
      </c>
      <c r="Q276" s="21">
        <v>50</v>
      </c>
      <c r="R276" s="21">
        <v>50</v>
      </c>
      <c r="S276" s="21">
        <v>50</v>
      </c>
      <c r="T276" s="21">
        <v>50</v>
      </c>
      <c r="U276" s="21">
        <v>50</v>
      </c>
      <c r="V276" s="21">
        <v>50</v>
      </c>
      <c r="W276" s="21">
        <v>50</v>
      </c>
      <c r="X276" s="21">
        <v>50</v>
      </c>
      <c r="Y276" s="21">
        <v>50</v>
      </c>
      <c r="Z276" s="21">
        <v>50</v>
      </c>
      <c r="AA276" s="21">
        <v>50</v>
      </c>
      <c r="AB276" s="21">
        <v>50</v>
      </c>
      <c r="AC276" s="21">
        <v>50</v>
      </c>
      <c r="AD276" s="21">
        <v>50</v>
      </c>
      <c r="AE276" s="21">
        <v>50</v>
      </c>
      <c r="AF276" s="21">
        <v>50</v>
      </c>
      <c r="AG276" s="21">
        <v>50</v>
      </c>
      <c r="AH276" s="21">
        <v>50</v>
      </c>
      <c r="AI276" s="21">
        <v>50</v>
      </c>
      <c r="AJ276" s="21">
        <v>50</v>
      </c>
    </row>
    <row r="277" spans="2:36" x14ac:dyDescent="0.2">
      <c r="B277" s="5" t="s">
        <v>49</v>
      </c>
      <c r="C277" s="5" t="s">
        <v>102</v>
      </c>
      <c r="D277" s="5" t="s">
        <v>185</v>
      </c>
      <c r="E277" s="5">
        <v>2022</v>
      </c>
      <c r="F277" s="5" t="s">
        <v>235</v>
      </c>
      <c r="G277" s="5" t="s">
        <v>182</v>
      </c>
      <c r="H277" s="21">
        <v>160</v>
      </c>
      <c r="I277" s="21">
        <v>160</v>
      </c>
      <c r="J277" s="21">
        <v>160</v>
      </c>
      <c r="K277" s="21">
        <v>160</v>
      </c>
      <c r="L277" s="21">
        <v>160</v>
      </c>
      <c r="M277" s="21">
        <v>160</v>
      </c>
      <c r="N277" s="21">
        <v>160</v>
      </c>
      <c r="O277" s="21">
        <v>160</v>
      </c>
      <c r="P277" s="21">
        <v>160</v>
      </c>
      <c r="Q277" s="21">
        <v>160</v>
      </c>
      <c r="R277" s="21">
        <v>160</v>
      </c>
      <c r="S277" s="21">
        <v>160</v>
      </c>
      <c r="T277" s="21">
        <v>160</v>
      </c>
      <c r="U277" s="21">
        <v>160</v>
      </c>
      <c r="V277" s="21">
        <v>160</v>
      </c>
      <c r="W277" s="21">
        <v>160</v>
      </c>
      <c r="X277" s="21">
        <v>160</v>
      </c>
      <c r="Y277" s="21">
        <v>160</v>
      </c>
      <c r="Z277" s="21">
        <v>160</v>
      </c>
      <c r="AA277" s="21">
        <v>160</v>
      </c>
      <c r="AB277" s="21">
        <v>160</v>
      </c>
      <c r="AC277" s="21">
        <v>160</v>
      </c>
      <c r="AD277" s="21">
        <v>160</v>
      </c>
      <c r="AE277" s="21">
        <v>160</v>
      </c>
      <c r="AF277" s="21">
        <v>160</v>
      </c>
      <c r="AG277" s="21">
        <v>160</v>
      </c>
      <c r="AH277" s="21">
        <v>160</v>
      </c>
      <c r="AI277" s="21">
        <v>160</v>
      </c>
      <c r="AJ277" s="21">
        <v>160</v>
      </c>
    </row>
    <row r="278" spans="2:36" x14ac:dyDescent="0.2">
      <c r="B278" s="5" t="s">
        <v>49</v>
      </c>
      <c r="C278" s="5" t="s">
        <v>107</v>
      </c>
      <c r="D278" s="5" t="s">
        <v>185</v>
      </c>
      <c r="E278" s="5">
        <v>2022</v>
      </c>
      <c r="F278" s="5" t="s">
        <v>235</v>
      </c>
      <c r="G278" s="5" t="s">
        <v>182</v>
      </c>
      <c r="H278" s="21">
        <v>49</v>
      </c>
      <c r="I278" s="21">
        <v>59.125</v>
      </c>
      <c r="J278" s="21">
        <v>69.25</v>
      </c>
      <c r="K278" s="21">
        <v>79.375</v>
      </c>
      <c r="L278" s="21">
        <v>89.5</v>
      </c>
      <c r="M278" s="21">
        <v>99.625</v>
      </c>
      <c r="N278" s="21">
        <v>109.75</v>
      </c>
      <c r="O278" s="21">
        <v>119.875</v>
      </c>
      <c r="P278" s="21">
        <v>130</v>
      </c>
      <c r="Q278" s="21">
        <v>130</v>
      </c>
      <c r="R278" s="21">
        <v>130</v>
      </c>
      <c r="S278" s="21">
        <v>130</v>
      </c>
      <c r="T278" s="21">
        <v>130</v>
      </c>
      <c r="U278" s="21">
        <v>130</v>
      </c>
      <c r="V278" s="21">
        <v>130</v>
      </c>
      <c r="W278" s="21">
        <v>130</v>
      </c>
      <c r="X278" s="21">
        <v>130</v>
      </c>
      <c r="Y278" s="21">
        <v>130</v>
      </c>
      <c r="Z278" s="21">
        <v>130</v>
      </c>
      <c r="AA278" s="21">
        <v>130</v>
      </c>
      <c r="AB278" s="21">
        <v>130</v>
      </c>
      <c r="AC278" s="21">
        <v>130</v>
      </c>
      <c r="AD278" s="21">
        <v>130</v>
      </c>
      <c r="AE278" s="21">
        <v>130</v>
      </c>
      <c r="AF278" s="21">
        <v>130</v>
      </c>
      <c r="AG278" s="21">
        <v>130</v>
      </c>
      <c r="AH278" s="21">
        <v>130</v>
      </c>
      <c r="AI278" s="21">
        <v>130</v>
      </c>
      <c r="AJ278" s="21">
        <v>130</v>
      </c>
    </row>
    <row r="279" spans="2:36" x14ac:dyDescent="0.2">
      <c r="B279" s="5" t="s">
        <v>49</v>
      </c>
      <c r="C279" s="5" t="s">
        <v>197</v>
      </c>
      <c r="D279" s="5" t="s">
        <v>185</v>
      </c>
      <c r="E279" s="5">
        <v>2022</v>
      </c>
      <c r="F279" s="5" t="s">
        <v>235</v>
      </c>
      <c r="G279" s="5" t="s">
        <v>182</v>
      </c>
      <c r="H279" s="21">
        <v>200</v>
      </c>
      <c r="I279" s="21">
        <v>200</v>
      </c>
      <c r="J279" s="21">
        <v>200</v>
      </c>
      <c r="K279" s="21">
        <v>200</v>
      </c>
      <c r="L279" s="21">
        <v>200</v>
      </c>
      <c r="M279" s="21">
        <v>200</v>
      </c>
      <c r="N279" s="21">
        <v>200</v>
      </c>
      <c r="O279" s="21">
        <v>200</v>
      </c>
      <c r="P279" s="21">
        <v>200</v>
      </c>
      <c r="Q279" s="21">
        <v>200</v>
      </c>
      <c r="R279" s="21">
        <v>200</v>
      </c>
      <c r="S279" s="21">
        <v>200</v>
      </c>
      <c r="T279" s="21">
        <v>200</v>
      </c>
      <c r="U279" s="21">
        <v>200</v>
      </c>
      <c r="V279" s="21">
        <v>200</v>
      </c>
      <c r="W279" s="21">
        <v>200</v>
      </c>
      <c r="X279" s="21">
        <v>200</v>
      </c>
      <c r="Y279" s="21">
        <v>200</v>
      </c>
      <c r="Z279" s="21">
        <v>200</v>
      </c>
      <c r="AA279" s="21">
        <v>200</v>
      </c>
      <c r="AB279" s="21">
        <v>200</v>
      </c>
      <c r="AC279" s="21">
        <v>200</v>
      </c>
      <c r="AD279" s="21">
        <v>200</v>
      </c>
      <c r="AE279" s="21">
        <v>200</v>
      </c>
      <c r="AF279" s="21">
        <v>200</v>
      </c>
      <c r="AG279" s="21">
        <v>200</v>
      </c>
      <c r="AH279" s="21">
        <v>200</v>
      </c>
      <c r="AI279" s="21">
        <v>200</v>
      </c>
      <c r="AJ279" s="21">
        <v>200</v>
      </c>
    </row>
    <row r="280" spans="2:36" x14ac:dyDescent="0.2">
      <c r="B280" s="5" t="s">
        <v>49</v>
      </c>
      <c r="C280" s="5" t="s">
        <v>109</v>
      </c>
      <c r="D280" s="5" t="s">
        <v>185</v>
      </c>
      <c r="E280" s="5">
        <v>2022</v>
      </c>
      <c r="F280" s="5" t="s">
        <v>235</v>
      </c>
      <c r="G280" s="5" t="s">
        <v>182</v>
      </c>
      <c r="H280" s="21">
        <v>90</v>
      </c>
      <c r="I280" s="21">
        <v>90</v>
      </c>
      <c r="J280" s="21">
        <v>90</v>
      </c>
      <c r="K280" s="21">
        <v>90</v>
      </c>
      <c r="L280" s="21">
        <v>90</v>
      </c>
      <c r="M280" s="21">
        <v>90</v>
      </c>
      <c r="N280" s="21">
        <v>90</v>
      </c>
      <c r="O280" s="21">
        <v>90</v>
      </c>
      <c r="P280" s="21">
        <v>90</v>
      </c>
      <c r="Q280" s="21">
        <v>90</v>
      </c>
      <c r="R280" s="21">
        <v>90</v>
      </c>
      <c r="S280" s="21">
        <v>90</v>
      </c>
      <c r="T280" s="21">
        <v>90</v>
      </c>
      <c r="U280" s="21">
        <v>90</v>
      </c>
      <c r="V280" s="21">
        <v>90</v>
      </c>
      <c r="W280" s="21">
        <v>90</v>
      </c>
      <c r="X280" s="21">
        <v>90</v>
      </c>
      <c r="Y280" s="21">
        <v>90</v>
      </c>
      <c r="Z280" s="21">
        <v>90</v>
      </c>
      <c r="AA280" s="21">
        <v>90</v>
      </c>
      <c r="AB280" s="21">
        <v>90</v>
      </c>
      <c r="AC280" s="21">
        <v>90</v>
      </c>
      <c r="AD280" s="21">
        <v>90</v>
      </c>
      <c r="AE280" s="21">
        <v>90</v>
      </c>
      <c r="AF280" s="21">
        <v>90</v>
      </c>
      <c r="AG280" s="21">
        <v>90</v>
      </c>
      <c r="AH280" s="21">
        <v>90</v>
      </c>
      <c r="AI280" s="21">
        <v>90</v>
      </c>
      <c r="AJ280" s="21">
        <v>90</v>
      </c>
    </row>
    <row r="281" spans="2:36" x14ac:dyDescent="0.2">
      <c r="B281" s="5" t="s">
        <v>49</v>
      </c>
      <c r="C281" s="5" t="s">
        <v>106</v>
      </c>
      <c r="D281" s="5" t="s">
        <v>185</v>
      </c>
      <c r="E281" s="5">
        <v>2022</v>
      </c>
      <c r="F281" s="5" t="s">
        <v>235</v>
      </c>
      <c r="G281" s="5" t="s">
        <v>182</v>
      </c>
      <c r="H281" s="21">
        <v>49</v>
      </c>
      <c r="I281" s="21">
        <v>59.125</v>
      </c>
      <c r="J281" s="21">
        <v>69.25</v>
      </c>
      <c r="K281" s="21">
        <v>79.375</v>
      </c>
      <c r="L281" s="21">
        <v>89.5</v>
      </c>
      <c r="M281" s="21">
        <v>99.625</v>
      </c>
      <c r="N281" s="21">
        <v>109.75</v>
      </c>
      <c r="O281" s="21">
        <v>119.875</v>
      </c>
      <c r="P281" s="21">
        <v>130</v>
      </c>
      <c r="Q281" s="21">
        <v>130</v>
      </c>
      <c r="R281" s="21">
        <v>130</v>
      </c>
      <c r="S281" s="21">
        <v>130</v>
      </c>
      <c r="T281" s="21">
        <v>130</v>
      </c>
      <c r="U281" s="21">
        <v>130</v>
      </c>
      <c r="V281" s="21">
        <v>130</v>
      </c>
      <c r="W281" s="21">
        <v>130</v>
      </c>
      <c r="X281" s="21">
        <v>130</v>
      </c>
      <c r="Y281" s="21">
        <v>130</v>
      </c>
      <c r="Z281" s="21">
        <v>130</v>
      </c>
      <c r="AA281" s="21">
        <v>130</v>
      </c>
      <c r="AB281" s="21">
        <v>130</v>
      </c>
      <c r="AC281" s="21">
        <v>130</v>
      </c>
      <c r="AD281" s="21">
        <v>130</v>
      </c>
      <c r="AE281" s="21">
        <v>130</v>
      </c>
      <c r="AF281" s="21">
        <v>130</v>
      </c>
      <c r="AG281" s="21">
        <v>130</v>
      </c>
      <c r="AH281" s="21">
        <v>130</v>
      </c>
      <c r="AI281" s="21">
        <v>130</v>
      </c>
      <c r="AJ281" s="21">
        <v>130</v>
      </c>
    </row>
    <row r="282" spans="2:36" x14ac:dyDescent="0.2">
      <c r="B282" s="5" t="s">
        <v>49</v>
      </c>
      <c r="C282" s="5" t="s">
        <v>105</v>
      </c>
      <c r="D282" s="5" t="s">
        <v>185</v>
      </c>
      <c r="E282" s="5">
        <v>2022</v>
      </c>
      <c r="F282" s="5" t="s">
        <v>235</v>
      </c>
      <c r="G282" s="5" t="s">
        <v>182</v>
      </c>
      <c r="H282" s="21">
        <v>235</v>
      </c>
      <c r="I282" s="21">
        <v>235</v>
      </c>
      <c r="J282" s="21">
        <v>235</v>
      </c>
      <c r="K282" s="21">
        <v>235</v>
      </c>
      <c r="L282" s="21">
        <v>235</v>
      </c>
      <c r="M282" s="21">
        <v>235</v>
      </c>
      <c r="N282" s="21">
        <v>235</v>
      </c>
      <c r="O282" s="21">
        <v>235</v>
      </c>
      <c r="P282" s="21">
        <v>235</v>
      </c>
      <c r="Q282" s="21">
        <v>235</v>
      </c>
      <c r="R282" s="21">
        <v>235</v>
      </c>
      <c r="S282" s="21">
        <v>235</v>
      </c>
      <c r="T282" s="21">
        <v>235</v>
      </c>
      <c r="U282" s="21">
        <v>235</v>
      </c>
      <c r="V282" s="21">
        <v>235</v>
      </c>
      <c r="W282" s="21">
        <v>235</v>
      </c>
      <c r="X282" s="21">
        <v>235</v>
      </c>
      <c r="Y282" s="21">
        <v>235</v>
      </c>
      <c r="Z282" s="21">
        <v>235</v>
      </c>
      <c r="AA282" s="21">
        <v>235</v>
      </c>
      <c r="AB282" s="21">
        <v>235</v>
      </c>
      <c r="AC282" s="21">
        <v>235</v>
      </c>
      <c r="AD282" s="21">
        <v>235</v>
      </c>
      <c r="AE282" s="21">
        <v>235</v>
      </c>
      <c r="AF282" s="21">
        <v>235</v>
      </c>
      <c r="AG282" s="21">
        <v>235</v>
      </c>
      <c r="AH282" s="21">
        <v>235</v>
      </c>
      <c r="AI282" s="21">
        <v>235</v>
      </c>
      <c r="AJ282" s="21">
        <v>235</v>
      </c>
    </row>
    <row r="283" spans="2:36" x14ac:dyDescent="0.2">
      <c r="B283" s="5" t="s">
        <v>50</v>
      </c>
      <c r="C283" s="5" t="s">
        <v>114</v>
      </c>
      <c r="D283" s="5" t="s">
        <v>185</v>
      </c>
      <c r="E283" s="5">
        <v>2022</v>
      </c>
      <c r="F283" s="5" t="s">
        <v>235</v>
      </c>
      <c r="G283" s="5" t="s">
        <v>182</v>
      </c>
      <c r="H283" s="21">
        <v>210</v>
      </c>
      <c r="I283" s="21">
        <v>210</v>
      </c>
      <c r="J283" s="21">
        <v>210</v>
      </c>
      <c r="K283" s="21">
        <v>210</v>
      </c>
      <c r="L283" s="21">
        <v>210</v>
      </c>
      <c r="M283" s="21">
        <v>210</v>
      </c>
      <c r="N283" s="21">
        <v>210</v>
      </c>
      <c r="O283" s="21">
        <v>210</v>
      </c>
      <c r="P283" s="21">
        <v>210</v>
      </c>
      <c r="Q283" s="21">
        <v>210</v>
      </c>
      <c r="R283" s="21">
        <v>210</v>
      </c>
      <c r="S283" s="21">
        <v>210</v>
      </c>
      <c r="T283" s="21">
        <v>210</v>
      </c>
      <c r="U283" s="21">
        <v>210</v>
      </c>
      <c r="V283" s="21">
        <v>210</v>
      </c>
      <c r="W283" s="21">
        <v>210</v>
      </c>
      <c r="X283" s="21">
        <v>210</v>
      </c>
      <c r="Y283" s="21">
        <v>210</v>
      </c>
      <c r="Z283" s="21">
        <v>210</v>
      </c>
      <c r="AA283" s="21">
        <v>210</v>
      </c>
      <c r="AB283" s="21">
        <v>210</v>
      </c>
      <c r="AC283" s="21">
        <v>210</v>
      </c>
      <c r="AD283" s="21">
        <v>210</v>
      </c>
      <c r="AE283" s="21">
        <v>210</v>
      </c>
      <c r="AF283" s="21">
        <v>210</v>
      </c>
      <c r="AG283" s="21">
        <v>210</v>
      </c>
      <c r="AH283" s="21">
        <v>210</v>
      </c>
      <c r="AI283" s="21">
        <v>210</v>
      </c>
      <c r="AJ283" s="21">
        <v>210</v>
      </c>
    </row>
    <row r="284" spans="2:36" x14ac:dyDescent="0.2">
      <c r="B284" s="5" t="s">
        <v>50</v>
      </c>
      <c r="C284" s="5" t="s">
        <v>203</v>
      </c>
      <c r="D284" s="5" t="s">
        <v>185</v>
      </c>
      <c r="E284" s="5">
        <v>2022</v>
      </c>
      <c r="F284" s="5" t="s">
        <v>235</v>
      </c>
      <c r="G284" s="5" t="s">
        <v>182</v>
      </c>
      <c r="H284" s="21">
        <v>210</v>
      </c>
      <c r="I284" s="21">
        <v>210</v>
      </c>
      <c r="J284" s="21">
        <v>210</v>
      </c>
      <c r="K284" s="21">
        <v>210</v>
      </c>
      <c r="L284" s="21">
        <v>210</v>
      </c>
      <c r="M284" s="21">
        <v>210</v>
      </c>
      <c r="N284" s="21">
        <v>210</v>
      </c>
      <c r="O284" s="21">
        <v>210</v>
      </c>
      <c r="P284" s="21">
        <v>210</v>
      </c>
      <c r="Q284" s="21">
        <v>210</v>
      </c>
      <c r="R284" s="21">
        <v>210</v>
      </c>
      <c r="S284" s="21">
        <v>210</v>
      </c>
      <c r="T284" s="21">
        <v>210</v>
      </c>
      <c r="U284" s="21">
        <v>210</v>
      </c>
      <c r="V284" s="21">
        <v>210</v>
      </c>
      <c r="W284" s="21">
        <v>210</v>
      </c>
      <c r="X284" s="21">
        <v>210</v>
      </c>
      <c r="Y284" s="21">
        <v>210</v>
      </c>
      <c r="Z284" s="21">
        <v>210</v>
      </c>
      <c r="AA284" s="21">
        <v>210</v>
      </c>
      <c r="AB284" s="21">
        <v>210</v>
      </c>
      <c r="AC284" s="21">
        <v>210</v>
      </c>
      <c r="AD284" s="21">
        <v>210</v>
      </c>
      <c r="AE284" s="21">
        <v>210</v>
      </c>
      <c r="AF284" s="21">
        <v>210</v>
      </c>
      <c r="AG284" s="21">
        <v>210</v>
      </c>
      <c r="AH284" s="21">
        <v>210</v>
      </c>
      <c r="AI284" s="21">
        <v>210</v>
      </c>
      <c r="AJ284" s="21">
        <v>210</v>
      </c>
    </row>
    <row r="285" spans="2:36" x14ac:dyDescent="0.2">
      <c r="B285" s="5" t="s">
        <v>50</v>
      </c>
      <c r="C285" s="5" t="s">
        <v>204</v>
      </c>
      <c r="D285" s="5" t="s">
        <v>185</v>
      </c>
      <c r="E285" s="5">
        <v>2022</v>
      </c>
      <c r="F285" s="5" t="s">
        <v>235</v>
      </c>
      <c r="G285" s="5" t="s">
        <v>182</v>
      </c>
      <c r="H285" s="21">
        <v>90</v>
      </c>
      <c r="I285" s="21">
        <v>90</v>
      </c>
      <c r="J285" s="21">
        <v>90</v>
      </c>
      <c r="K285" s="21">
        <v>90</v>
      </c>
      <c r="L285" s="21">
        <v>90</v>
      </c>
      <c r="M285" s="21">
        <v>90</v>
      </c>
      <c r="N285" s="21">
        <v>90</v>
      </c>
      <c r="O285" s="21">
        <v>90</v>
      </c>
      <c r="P285" s="21">
        <v>90</v>
      </c>
      <c r="Q285" s="21">
        <v>90</v>
      </c>
      <c r="R285" s="21">
        <v>90</v>
      </c>
      <c r="S285" s="21">
        <v>90</v>
      </c>
      <c r="T285" s="21">
        <v>90</v>
      </c>
      <c r="U285" s="21">
        <v>90</v>
      </c>
      <c r="V285" s="21">
        <v>90</v>
      </c>
      <c r="W285" s="21">
        <v>90</v>
      </c>
      <c r="X285" s="21">
        <v>90</v>
      </c>
      <c r="Y285" s="21">
        <v>90</v>
      </c>
      <c r="Z285" s="21">
        <v>90</v>
      </c>
      <c r="AA285" s="21">
        <v>90</v>
      </c>
      <c r="AB285" s="21">
        <v>90</v>
      </c>
      <c r="AC285" s="21">
        <v>90</v>
      </c>
      <c r="AD285" s="21">
        <v>90</v>
      </c>
      <c r="AE285" s="21">
        <v>90</v>
      </c>
      <c r="AF285" s="21">
        <v>90</v>
      </c>
      <c r="AG285" s="21">
        <v>90</v>
      </c>
      <c r="AH285" s="21">
        <v>90</v>
      </c>
      <c r="AI285" s="21">
        <v>90</v>
      </c>
      <c r="AJ285" s="21">
        <v>90</v>
      </c>
    </row>
    <row r="286" spans="2:36" x14ac:dyDescent="0.2">
      <c r="B286" s="5" t="s">
        <v>50</v>
      </c>
      <c r="C286" s="5" t="s">
        <v>205</v>
      </c>
      <c r="D286" s="5" t="s">
        <v>185</v>
      </c>
      <c r="E286" s="5">
        <v>2022</v>
      </c>
      <c r="F286" s="5" t="s">
        <v>235</v>
      </c>
      <c r="G286" s="5" t="s">
        <v>182</v>
      </c>
      <c r="H286" s="21">
        <v>20</v>
      </c>
      <c r="I286" s="21">
        <v>20</v>
      </c>
      <c r="J286" s="21">
        <v>20</v>
      </c>
      <c r="K286" s="21">
        <v>20</v>
      </c>
      <c r="L286" s="21">
        <v>20</v>
      </c>
      <c r="M286" s="21">
        <v>20</v>
      </c>
      <c r="N286" s="21">
        <v>20</v>
      </c>
      <c r="O286" s="21">
        <v>20</v>
      </c>
      <c r="P286" s="21">
        <v>20</v>
      </c>
      <c r="Q286" s="21">
        <v>20</v>
      </c>
      <c r="R286" s="21">
        <v>20</v>
      </c>
      <c r="S286" s="21">
        <v>20</v>
      </c>
      <c r="T286" s="21">
        <v>20</v>
      </c>
      <c r="U286" s="21">
        <v>20</v>
      </c>
      <c r="V286" s="21">
        <v>20</v>
      </c>
      <c r="W286" s="21">
        <v>20</v>
      </c>
      <c r="X286" s="21">
        <v>20</v>
      </c>
      <c r="Y286" s="21">
        <v>20</v>
      </c>
      <c r="Z286" s="21">
        <v>20</v>
      </c>
      <c r="AA286" s="21">
        <v>20</v>
      </c>
      <c r="AB286" s="21">
        <v>20</v>
      </c>
      <c r="AC286" s="21">
        <v>20</v>
      </c>
      <c r="AD286" s="21">
        <v>20</v>
      </c>
      <c r="AE286" s="21">
        <v>20</v>
      </c>
      <c r="AF286" s="21">
        <v>20</v>
      </c>
      <c r="AG286" s="21">
        <v>20</v>
      </c>
      <c r="AH286" s="21">
        <v>20</v>
      </c>
      <c r="AI286" s="21">
        <v>20</v>
      </c>
      <c r="AJ286" s="21">
        <v>20</v>
      </c>
    </row>
    <row r="287" spans="2:36" x14ac:dyDescent="0.2">
      <c r="B287" s="5" t="s">
        <v>50</v>
      </c>
      <c r="C287" s="5" t="s">
        <v>138</v>
      </c>
      <c r="D287" s="5" t="s">
        <v>185</v>
      </c>
      <c r="E287" s="5">
        <v>2022</v>
      </c>
      <c r="F287" s="5" t="s">
        <v>235</v>
      </c>
      <c r="G287" s="5" t="s">
        <v>182</v>
      </c>
      <c r="H287" s="21">
        <v>20</v>
      </c>
      <c r="I287" s="21">
        <v>20</v>
      </c>
      <c r="J287" s="21">
        <v>20</v>
      </c>
      <c r="K287" s="21">
        <v>20</v>
      </c>
      <c r="L287" s="21">
        <v>20</v>
      </c>
      <c r="M287" s="21">
        <v>20</v>
      </c>
      <c r="N287" s="21">
        <v>20</v>
      </c>
      <c r="O287" s="21">
        <v>20</v>
      </c>
      <c r="P287" s="21">
        <v>20</v>
      </c>
      <c r="Q287" s="21">
        <v>20</v>
      </c>
      <c r="R287" s="21">
        <v>20</v>
      </c>
      <c r="S287" s="21">
        <v>20</v>
      </c>
      <c r="T287" s="21">
        <v>20</v>
      </c>
      <c r="U287" s="21">
        <v>20</v>
      </c>
      <c r="V287" s="21">
        <v>20</v>
      </c>
      <c r="W287" s="21">
        <v>20</v>
      </c>
      <c r="X287" s="21">
        <v>20</v>
      </c>
      <c r="Y287" s="21">
        <v>20</v>
      </c>
      <c r="Z287" s="21">
        <v>20</v>
      </c>
      <c r="AA287" s="21">
        <v>20</v>
      </c>
      <c r="AB287" s="21">
        <v>20</v>
      </c>
      <c r="AC287" s="21">
        <v>20</v>
      </c>
      <c r="AD287" s="21">
        <v>20</v>
      </c>
      <c r="AE287" s="21">
        <v>20</v>
      </c>
      <c r="AF287" s="21">
        <v>20</v>
      </c>
      <c r="AG287" s="21">
        <v>20</v>
      </c>
      <c r="AH287" s="21">
        <v>20</v>
      </c>
      <c r="AI287" s="21">
        <v>20</v>
      </c>
      <c r="AJ287" s="21">
        <v>20</v>
      </c>
    </row>
    <row r="288" spans="2:36" x14ac:dyDescent="0.2">
      <c r="B288" s="5" t="s">
        <v>50</v>
      </c>
      <c r="C288" s="5" t="s">
        <v>115</v>
      </c>
      <c r="D288" s="5" t="s">
        <v>185</v>
      </c>
      <c r="E288" s="5">
        <v>2022</v>
      </c>
      <c r="F288" s="5" t="s">
        <v>235</v>
      </c>
      <c r="G288" s="5" t="s">
        <v>182</v>
      </c>
      <c r="H288" s="21">
        <v>20</v>
      </c>
      <c r="I288" s="21">
        <v>20</v>
      </c>
      <c r="J288" s="21">
        <v>20</v>
      </c>
      <c r="K288" s="21">
        <v>20</v>
      </c>
      <c r="L288" s="21">
        <v>20</v>
      </c>
      <c r="M288" s="21">
        <v>20</v>
      </c>
      <c r="N288" s="21">
        <v>20</v>
      </c>
      <c r="O288" s="21">
        <v>20</v>
      </c>
      <c r="P288" s="21">
        <v>20</v>
      </c>
      <c r="Q288" s="21">
        <v>20</v>
      </c>
      <c r="R288" s="21">
        <v>20</v>
      </c>
      <c r="S288" s="21">
        <v>20</v>
      </c>
      <c r="T288" s="21">
        <v>20</v>
      </c>
      <c r="U288" s="21">
        <v>20</v>
      </c>
      <c r="V288" s="21">
        <v>20</v>
      </c>
      <c r="W288" s="21">
        <v>20</v>
      </c>
      <c r="X288" s="21">
        <v>20</v>
      </c>
      <c r="Y288" s="21">
        <v>20</v>
      </c>
      <c r="Z288" s="21">
        <v>20</v>
      </c>
      <c r="AA288" s="21">
        <v>20</v>
      </c>
      <c r="AB288" s="21">
        <v>20</v>
      </c>
      <c r="AC288" s="21">
        <v>20</v>
      </c>
      <c r="AD288" s="21">
        <v>20</v>
      </c>
      <c r="AE288" s="21">
        <v>20</v>
      </c>
      <c r="AF288" s="21">
        <v>20</v>
      </c>
      <c r="AG288" s="21">
        <v>20</v>
      </c>
      <c r="AH288" s="21">
        <v>20</v>
      </c>
      <c r="AI288" s="21">
        <v>20</v>
      </c>
      <c r="AJ288" s="21">
        <v>20</v>
      </c>
    </row>
    <row r="289" spans="2:36" x14ac:dyDescent="0.2">
      <c r="B289" s="5" t="s">
        <v>50</v>
      </c>
      <c r="C289" s="5" t="s">
        <v>139</v>
      </c>
      <c r="D289" s="5" t="s">
        <v>185</v>
      </c>
      <c r="E289" s="5">
        <v>2022</v>
      </c>
      <c r="F289" s="5" t="s">
        <v>235</v>
      </c>
      <c r="G289" s="5" t="s">
        <v>182</v>
      </c>
      <c r="H289" s="21">
        <v>90</v>
      </c>
      <c r="I289" s="21">
        <v>90</v>
      </c>
      <c r="J289" s="21">
        <v>90</v>
      </c>
      <c r="K289" s="21">
        <v>90</v>
      </c>
      <c r="L289" s="21">
        <v>90</v>
      </c>
      <c r="M289" s="21">
        <v>90</v>
      </c>
      <c r="N289" s="21">
        <v>90</v>
      </c>
      <c r="O289" s="21">
        <v>90</v>
      </c>
      <c r="P289" s="21">
        <v>90</v>
      </c>
      <c r="Q289" s="21">
        <v>90</v>
      </c>
      <c r="R289" s="21">
        <v>90</v>
      </c>
      <c r="S289" s="21">
        <v>90</v>
      </c>
      <c r="T289" s="21">
        <v>90</v>
      </c>
      <c r="U289" s="21">
        <v>90</v>
      </c>
      <c r="V289" s="21">
        <v>90</v>
      </c>
      <c r="W289" s="21">
        <v>90</v>
      </c>
      <c r="X289" s="21">
        <v>90</v>
      </c>
      <c r="Y289" s="21">
        <v>90</v>
      </c>
      <c r="Z289" s="21">
        <v>90</v>
      </c>
      <c r="AA289" s="21">
        <v>90</v>
      </c>
      <c r="AB289" s="21">
        <v>90</v>
      </c>
      <c r="AC289" s="21">
        <v>90</v>
      </c>
      <c r="AD289" s="21">
        <v>90</v>
      </c>
      <c r="AE289" s="21">
        <v>90</v>
      </c>
      <c r="AF289" s="21">
        <v>90</v>
      </c>
      <c r="AG289" s="21">
        <v>90</v>
      </c>
      <c r="AH289" s="21">
        <v>90</v>
      </c>
      <c r="AI289" s="21">
        <v>90</v>
      </c>
      <c r="AJ289" s="21">
        <v>90</v>
      </c>
    </row>
    <row r="290" spans="2:36" x14ac:dyDescent="0.2">
      <c r="B290" s="5" t="s">
        <v>50</v>
      </c>
      <c r="C290" s="5" t="s">
        <v>112</v>
      </c>
      <c r="D290" s="5" t="s">
        <v>185</v>
      </c>
      <c r="E290" s="5">
        <v>2022</v>
      </c>
      <c r="F290" s="5" t="s">
        <v>235</v>
      </c>
      <c r="G290" s="5" t="s">
        <v>182</v>
      </c>
      <c r="H290" s="21">
        <v>20</v>
      </c>
      <c r="I290" s="21">
        <v>20</v>
      </c>
      <c r="J290" s="21">
        <v>20</v>
      </c>
      <c r="K290" s="21">
        <v>20</v>
      </c>
      <c r="L290" s="21">
        <v>20</v>
      </c>
      <c r="M290" s="21">
        <v>20</v>
      </c>
      <c r="N290" s="21">
        <v>20</v>
      </c>
      <c r="O290" s="21">
        <v>20</v>
      </c>
      <c r="P290" s="21">
        <v>20</v>
      </c>
      <c r="Q290" s="21">
        <v>20</v>
      </c>
      <c r="R290" s="21">
        <v>20</v>
      </c>
      <c r="S290" s="21">
        <v>20</v>
      </c>
      <c r="T290" s="21">
        <v>20</v>
      </c>
      <c r="U290" s="21">
        <v>20</v>
      </c>
      <c r="V290" s="21">
        <v>20</v>
      </c>
      <c r="W290" s="21">
        <v>20</v>
      </c>
      <c r="X290" s="21">
        <v>20</v>
      </c>
      <c r="Y290" s="21">
        <v>20</v>
      </c>
      <c r="Z290" s="21">
        <v>20</v>
      </c>
      <c r="AA290" s="21">
        <v>20</v>
      </c>
      <c r="AB290" s="21">
        <v>20</v>
      </c>
      <c r="AC290" s="21">
        <v>20</v>
      </c>
      <c r="AD290" s="21">
        <v>20</v>
      </c>
      <c r="AE290" s="21">
        <v>20</v>
      </c>
      <c r="AF290" s="21">
        <v>20</v>
      </c>
      <c r="AG290" s="21">
        <v>20</v>
      </c>
      <c r="AH290" s="21">
        <v>20</v>
      </c>
      <c r="AI290" s="21">
        <v>20</v>
      </c>
      <c r="AJ290" s="21">
        <v>20</v>
      </c>
    </row>
    <row r="291" spans="2:36" x14ac:dyDescent="0.2">
      <c r="B291" s="5" t="s">
        <v>50</v>
      </c>
      <c r="C291" s="5" t="s">
        <v>113</v>
      </c>
      <c r="D291" s="5" t="s">
        <v>185</v>
      </c>
      <c r="E291" s="5">
        <v>2022</v>
      </c>
      <c r="F291" s="5" t="s">
        <v>235</v>
      </c>
      <c r="G291" s="5" t="s">
        <v>182</v>
      </c>
      <c r="H291" s="21">
        <v>20</v>
      </c>
      <c r="I291" s="21">
        <v>20</v>
      </c>
      <c r="J291" s="21">
        <v>20</v>
      </c>
      <c r="K291" s="21">
        <v>20</v>
      </c>
      <c r="L291" s="21">
        <v>20</v>
      </c>
      <c r="M291" s="21">
        <v>20</v>
      </c>
      <c r="N291" s="21">
        <v>20</v>
      </c>
      <c r="O291" s="21">
        <v>20</v>
      </c>
      <c r="P291" s="21">
        <v>20</v>
      </c>
      <c r="Q291" s="21">
        <v>20</v>
      </c>
      <c r="R291" s="21">
        <v>20</v>
      </c>
      <c r="S291" s="21">
        <v>20</v>
      </c>
      <c r="T291" s="21">
        <v>20</v>
      </c>
      <c r="U291" s="21">
        <v>20</v>
      </c>
      <c r="V291" s="21">
        <v>20</v>
      </c>
      <c r="W291" s="21">
        <v>20</v>
      </c>
      <c r="X291" s="21">
        <v>20</v>
      </c>
      <c r="Y291" s="21">
        <v>20</v>
      </c>
      <c r="Z291" s="21">
        <v>20</v>
      </c>
      <c r="AA291" s="21">
        <v>20</v>
      </c>
      <c r="AB291" s="21">
        <v>20</v>
      </c>
      <c r="AC291" s="21">
        <v>20</v>
      </c>
      <c r="AD291" s="21">
        <v>20</v>
      </c>
      <c r="AE291" s="21">
        <v>20</v>
      </c>
      <c r="AF291" s="21">
        <v>20</v>
      </c>
      <c r="AG291" s="21">
        <v>20</v>
      </c>
      <c r="AH291" s="21">
        <v>20</v>
      </c>
      <c r="AI291" s="21">
        <v>20</v>
      </c>
      <c r="AJ291" s="21">
        <v>20</v>
      </c>
    </row>
    <row r="292" spans="2:36" x14ac:dyDescent="0.2">
      <c r="B292" s="5" t="s">
        <v>50</v>
      </c>
      <c r="C292" s="5" t="s">
        <v>116</v>
      </c>
      <c r="D292" s="5" t="s">
        <v>185</v>
      </c>
      <c r="E292" s="5">
        <v>2022</v>
      </c>
      <c r="F292" s="5" t="s">
        <v>235</v>
      </c>
      <c r="G292" s="5" t="s">
        <v>182</v>
      </c>
      <c r="H292" s="21">
        <v>80</v>
      </c>
      <c r="I292" s="21">
        <v>80</v>
      </c>
      <c r="J292" s="21">
        <v>80</v>
      </c>
      <c r="K292" s="21">
        <v>80</v>
      </c>
      <c r="L292" s="21">
        <v>80</v>
      </c>
      <c r="M292" s="21">
        <v>80</v>
      </c>
      <c r="N292" s="21">
        <v>80</v>
      </c>
      <c r="O292" s="21">
        <v>80</v>
      </c>
      <c r="P292" s="21">
        <v>80</v>
      </c>
      <c r="Q292" s="21">
        <v>80</v>
      </c>
      <c r="R292" s="21">
        <v>80</v>
      </c>
      <c r="S292" s="21">
        <v>80</v>
      </c>
      <c r="T292" s="21">
        <v>80</v>
      </c>
      <c r="U292" s="21">
        <v>80</v>
      </c>
      <c r="V292" s="21">
        <v>80</v>
      </c>
      <c r="W292" s="21">
        <v>80</v>
      </c>
      <c r="X292" s="21">
        <v>80</v>
      </c>
      <c r="Y292" s="21">
        <v>80</v>
      </c>
      <c r="Z292" s="21">
        <v>80</v>
      </c>
      <c r="AA292" s="21">
        <v>80</v>
      </c>
      <c r="AB292" s="21">
        <v>80</v>
      </c>
      <c r="AC292" s="21">
        <v>80</v>
      </c>
      <c r="AD292" s="21">
        <v>80</v>
      </c>
      <c r="AE292" s="21">
        <v>80</v>
      </c>
      <c r="AF292" s="21">
        <v>80</v>
      </c>
      <c r="AG292" s="21">
        <v>80</v>
      </c>
      <c r="AH292" s="21">
        <v>80</v>
      </c>
      <c r="AI292" s="21">
        <v>80</v>
      </c>
      <c r="AJ292" s="21">
        <v>80</v>
      </c>
    </row>
    <row r="293" spans="2:36" x14ac:dyDescent="0.2">
      <c r="B293" s="5" t="s">
        <v>55</v>
      </c>
      <c r="C293" s="5" t="s">
        <v>128</v>
      </c>
      <c r="D293" s="5" t="s">
        <v>185</v>
      </c>
      <c r="E293" s="5">
        <v>2022</v>
      </c>
      <c r="F293" s="5" t="s">
        <v>235</v>
      </c>
      <c r="G293" s="5" t="s">
        <v>207</v>
      </c>
      <c r="H293" s="22">
        <v>0</v>
      </c>
      <c r="I293" s="22">
        <v>0</v>
      </c>
      <c r="J293" s="22">
        <v>0</v>
      </c>
      <c r="K293" s="22">
        <v>0</v>
      </c>
      <c r="L293" s="22">
        <v>0</v>
      </c>
      <c r="M293" s="22">
        <v>0</v>
      </c>
      <c r="N293" s="22">
        <v>0</v>
      </c>
      <c r="O293" s="22">
        <v>0</v>
      </c>
      <c r="P293" s="22">
        <v>0</v>
      </c>
      <c r="Q293" s="22">
        <v>0</v>
      </c>
      <c r="R293" s="22">
        <v>0</v>
      </c>
      <c r="S293" s="22">
        <v>0</v>
      </c>
      <c r="T293" s="22">
        <v>0</v>
      </c>
      <c r="U293" s="22">
        <v>0</v>
      </c>
      <c r="V293" s="22">
        <v>0</v>
      </c>
      <c r="W293" s="22">
        <v>0</v>
      </c>
      <c r="X293" s="22">
        <v>0</v>
      </c>
      <c r="Y293" s="22">
        <v>0</v>
      </c>
      <c r="Z293" s="22">
        <v>0</v>
      </c>
      <c r="AA293" s="22">
        <v>0</v>
      </c>
      <c r="AB293" s="22">
        <v>0</v>
      </c>
      <c r="AC293" s="22">
        <v>0</v>
      </c>
      <c r="AD293" s="22">
        <v>0</v>
      </c>
      <c r="AE293" s="22">
        <v>0</v>
      </c>
      <c r="AF293" s="22">
        <v>0</v>
      </c>
      <c r="AG293" s="22">
        <v>0</v>
      </c>
      <c r="AH293" s="22">
        <v>0</v>
      </c>
      <c r="AI293" s="22">
        <v>0</v>
      </c>
      <c r="AJ293" s="22">
        <v>0</v>
      </c>
    </row>
    <row r="294" spans="2:36" x14ac:dyDescent="0.2">
      <c r="B294" s="5" t="s">
        <v>55</v>
      </c>
      <c r="C294" s="5" t="s">
        <v>136</v>
      </c>
      <c r="D294" s="5" t="s">
        <v>185</v>
      </c>
      <c r="E294" s="5">
        <v>2022</v>
      </c>
      <c r="F294" s="5" t="s">
        <v>235</v>
      </c>
      <c r="G294" s="5" t="s">
        <v>207</v>
      </c>
      <c r="H294" s="21">
        <v>0</v>
      </c>
      <c r="I294" s="21">
        <v>0</v>
      </c>
      <c r="J294" s="21">
        <v>0</v>
      </c>
      <c r="K294" s="21">
        <v>0</v>
      </c>
      <c r="L294" s="21">
        <v>0</v>
      </c>
      <c r="M294" s="21">
        <v>0</v>
      </c>
      <c r="N294" s="21">
        <v>0</v>
      </c>
      <c r="O294" s="21">
        <v>0</v>
      </c>
      <c r="P294" s="21">
        <v>0</v>
      </c>
      <c r="Q294" s="21">
        <v>0</v>
      </c>
      <c r="R294" s="21">
        <v>0</v>
      </c>
      <c r="S294" s="21">
        <v>0</v>
      </c>
      <c r="T294" s="21">
        <v>0</v>
      </c>
      <c r="U294" s="21">
        <v>0</v>
      </c>
      <c r="V294" s="21">
        <v>0</v>
      </c>
      <c r="W294" s="21">
        <v>0</v>
      </c>
      <c r="X294" s="21">
        <v>0</v>
      </c>
      <c r="Y294" s="21">
        <v>0</v>
      </c>
      <c r="Z294" s="21">
        <v>0</v>
      </c>
      <c r="AA294" s="21">
        <v>0</v>
      </c>
      <c r="AB294" s="21">
        <v>0</v>
      </c>
      <c r="AC294" s="21">
        <v>0</v>
      </c>
      <c r="AD294" s="21">
        <v>0</v>
      </c>
      <c r="AE294" s="21">
        <v>0</v>
      </c>
      <c r="AF294" s="21">
        <v>0</v>
      </c>
      <c r="AG294" s="21">
        <v>0</v>
      </c>
      <c r="AH294" s="21">
        <v>0</v>
      </c>
      <c r="AI294" s="21">
        <v>0</v>
      </c>
      <c r="AJ294" s="21">
        <v>0</v>
      </c>
    </row>
    <row r="295" spans="2:36" x14ac:dyDescent="0.2">
      <c r="B295" s="5" t="s">
        <v>55</v>
      </c>
      <c r="C295" s="5" t="s">
        <v>132</v>
      </c>
      <c r="D295" s="5" t="s">
        <v>185</v>
      </c>
      <c r="E295" s="5">
        <v>2022</v>
      </c>
      <c r="F295" s="5" t="s">
        <v>235</v>
      </c>
      <c r="G295" s="5" t="s">
        <v>207</v>
      </c>
      <c r="H295" s="21">
        <v>3</v>
      </c>
      <c r="I295" s="21">
        <v>3</v>
      </c>
      <c r="J295" s="21">
        <v>3</v>
      </c>
      <c r="K295" s="21">
        <v>3</v>
      </c>
      <c r="L295" s="21">
        <v>3</v>
      </c>
      <c r="M295" s="21">
        <v>3</v>
      </c>
      <c r="N295" s="21">
        <v>3</v>
      </c>
      <c r="O295" s="21">
        <v>3</v>
      </c>
      <c r="P295" s="21">
        <v>3</v>
      </c>
      <c r="Q295" s="21">
        <v>3</v>
      </c>
      <c r="R295" s="21">
        <v>3</v>
      </c>
      <c r="S295" s="21">
        <v>3</v>
      </c>
      <c r="T295" s="21">
        <v>3</v>
      </c>
      <c r="U295" s="21">
        <v>3</v>
      </c>
      <c r="V295" s="21">
        <v>3</v>
      </c>
      <c r="W295" s="21">
        <v>3</v>
      </c>
      <c r="X295" s="21">
        <v>3</v>
      </c>
      <c r="Y295" s="21">
        <v>3</v>
      </c>
      <c r="Z295" s="21">
        <v>3</v>
      </c>
      <c r="AA295" s="21">
        <v>3</v>
      </c>
      <c r="AB295" s="21">
        <v>3</v>
      </c>
      <c r="AC295" s="21">
        <v>3</v>
      </c>
      <c r="AD295" s="21">
        <v>3</v>
      </c>
      <c r="AE295" s="21">
        <v>3</v>
      </c>
      <c r="AF295" s="21">
        <v>3</v>
      </c>
      <c r="AG295" s="21">
        <v>3</v>
      </c>
      <c r="AH295" s="21">
        <v>3</v>
      </c>
      <c r="AI295" s="21">
        <v>3</v>
      </c>
      <c r="AJ295" s="21">
        <v>3</v>
      </c>
    </row>
    <row r="296" spans="2:36" x14ac:dyDescent="0.2">
      <c r="B296" s="5" t="s">
        <v>55</v>
      </c>
      <c r="C296" s="5" t="s">
        <v>208</v>
      </c>
      <c r="D296" s="5" t="s">
        <v>185</v>
      </c>
      <c r="E296" s="5">
        <v>2022</v>
      </c>
      <c r="F296" s="5" t="s">
        <v>235</v>
      </c>
      <c r="G296" s="5" t="s">
        <v>207</v>
      </c>
      <c r="H296" s="21">
        <v>3</v>
      </c>
      <c r="I296" s="21">
        <v>3</v>
      </c>
      <c r="J296" s="21">
        <v>3</v>
      </c>
      <c r="K296" s="21">
        <v>3</v>
      </c>
      <c r="L296" s="21">
        <v>3</v>
      </c>
      <c r="M296" s="21">
        <v>3</v>
      </c>
      <c r="N296" s="21">
        <v>3</v>
      </c>
      <c r="O296" s="21">
        <v>3</v>
      </c>
      <c r="P296" s="21">
        <v>3</v>
      </c>
      <c r="Q296" s="21">
        <v>3</v>
      </c>
      <c r="R296" s="21">
        <v>3</v>
      </c>
      <c r="S296" s="21">
        <v>3</v>
      </c>
      <c r="T296" s="21">
        <v>3</v>
      </c>
      <c r="U296" s="21">
        <v>3</v>
      </c>
      <c r="V296" s="21">
        <v>3</v>
      </c>
      <c r="W296" s="21">
        <v>3</v>
      </c>
      <c r="X296" s="21">
        <v>3</v>
      </c>
      <c r="Y296" s="21">
        <v>3</v>
      </c>
      <c r="Z296" s="21">
        <v>3</v>
      </c>
      <c r="AA296" s="21">
        <v>3</v>
      </c>
      <c r="AB296" s="21">
        <v>3</v>
      </c>
      <c r="AC296" s="21">
        <v>3</v>
      </c>
      <c r="AD296" s="21">
        <v>3</v>
      </c>
      <c r="AE296" s="21">
        <v>3</v>
      </c>
      <c r="AF296" s="21">
        <v>3</v>
      </c>
      <c r="AG296" s="21">
        <v>3</v>
      </c>
      <c r="AH296" s="21">
        <v>3</v>
      </c>
      <c r="AI296" s="21">
        <v>3</v>
      </c>
      <c r="AJ296" s="21">
        <v>3</v>
      </c>
    </row>
    <row r="297" spans="2:36" x14ac:dyDescent="0.2">
      <c r="B297" s="5" t="s">
        <v>55</v>
      </c>
      <c r="C297" s="5" t="s">
        <v>209</v>
      </c>
      <c r="D297" s="5" t="s">
        <v>185</v>
      </c>
      <c r="E297" s="5">
        <v>2022</v>
      </c>
      <c r="F297" s="5" t="s">
        <v>235</v>
      </c>
      <c r="G297" s="5" t="s">
        <v>207</v>
      </c>
      <c r="H297" s="21">
        <v>4.1111111111111107</v>
      </c>
      <c r="I297" s="21">
        <v>4.1111111111111107</v>
      </c>
      <c r="J297" s="21">
        <v>4.1111111111111107</v>
      </c>
      <c r="K297" s="21">
        <v>4.1111111111111107</v>
      </c>
      <c r="L297" s="21">
        <v>4.1111111111111107</v>
      </c>
      <c r="M297" s="21">
        <v>4.1111111111111107</v>
      </c>
      <c r="N297" s="21">
        <v>4.1111111111111107</v>
      </c>
      <c r="O297" s="21">
        <v>4.1111111111111107</v>
      </c>
      <c r="P297" s="21">
        <v>4.1111111111111107</v>
      </c>
      <c r="Q297" s="21">
        <v>4.1111111111111107</v>
      </c>
      <c r="R297" s="21">
        <v>4.1111111111111107</v>
      </c>
      <c r="S297" s="21">
        <v>4.1111111111111107</v>
      </c>
      <c r="T297" s="21">
        <v>4.1111111111111107</v>
      </c>
      <c r="U297" s="21">
        <v>4.1111111111111107</v>
      </c>
      <c r="V297" s="21">
        <v>4.1111111111111107</v>
      </c>
      <c r="W297" s="21">
        <v>4.1111111111111107</v>
      </c>
      <c r="X297" s="21">
        <v>4.1111111111111107</v>
      </c>
      <c r="Y297" s="21">
        <v>4.1111111111111107</v>
      </c>
      <c r="Z297" s="21">
        <v>4.1111111111111107</v>
      </c>
      <c r="AA297" s="21">
        <v>4.1111111111111107</v>
      </c>
      <c r="AB297" s="21">
        <v>4.1111111111111107</v>
      </c>
      <c r="AC297" s="21">
        <v>4.1111111111111107</v>
      </c>
      <c r="AD297" s="21">
        <v>4.1111111111111107</v>
      </c>
      <c r="AE297" s="21">
        <v>4.1111111111111107</v>
      </c>
      <c r="AF297" s="21">
        <v>4.1111111111111107</v>
      </c>
      <c r="AG297" s="21">
        <v>4.1111111111111107</v>
      </c>
      <c r="AH297" s="21">
        <v>4.1111111111111107</v>
      </c>
      <c r="AI297" s="21">
        <v>4.1111111111111107</v>
      </c>
      <c r="AJ297" s="21">
        <v>4.1111111111111107</v>
      </c>
    </row>
    <row r="298" spans="2:36" x14ac:dyDescent="0.2">
      <c r="B298" s="5" t="s">
        <v>55</v>
      </c>
      <c r="C298" s="5" t="s">
        <v>210</v>
      </c>
      <c r="D298" s="5" t="s">
        <v>185</v>
      </c>
      <c r="E298" s="5">
        <v>2022</v>
      </c>
      <c r="F298" s="5" t="s">
        <v>235</v>
      </c>
      <c r="G298" s="5" t="s">
        <v>207</v>
      </c>
      <c r="H298" s="21">
        <v>4.1111111111111107</v>
      </c>
      <c r="I298" s="21">
        <v>4.1111111111111107</v>
      </c>
      <c r="J298" s="21">
        <v>4.1111111111111107</v>
      </c>
      <c r="K298" s="21">
        <v>4.1111111111111107</v>
      </c>
      <c r="L298" s="21">
        <v>4.1111111111111107</v>
      </c>
      <c r="M298" s="21">
        <v>4.1111111111111107</v>
      </c>
      <c r="N298" s="21">
        <v>4.1111111111111107</v>
      </c>
      <c r="O298" s="21">
        <v>4.1111111111111107</v>
      </c>
      <c r="P298" s="21">
        <v>4.1111111111111107</v>
      </c>
      <c r="Q298" s="21">
        <v>4.1111111111111107</v>
      </c>
      <c r="R298" s="21">
        <v>4.1111111111111107</v>
      </c>
      <c r="S298" s="21">
        <v>4.1111111111111107</v>
      </c>
      <c r="T298" s="21">
        <v>4.1111111111111107</v>
      </c>
      <c r="U298" s="21">
        <v>4.1111111111111107</v>
      </c>
      <c r="V298" s="21">
        <v>4.1111111111111107</v>
      </c>
      <c r="W298" s="21">
        <v>4.1111111111111107</v>
      </c>
      <c r="X298" s="21">
        <v>4.1111111111111107</v>
      </c>
      <c r="Y298" s="21">
        <v>4.1111111111111107</v>
      </c>
      <c r="Z298" s="21">
        <v>4.1111111111111107</v>
      </c>
      <c r="AA298" s="21">
        <v>4.1111111111111107</v>
      </c>
      <c r="AB298" s="21">
        <v>4.1111111111111107</v>
      </c>
      <c r="AC298" s="21">
        <v>4.1111111111111107</v>
      </c>
      <c r="AD298" s="21">
        <v>4.1111111111111107</v>
      </c>
      <c r="AE298" s="21">
        <v>4.1111111111111107</v>
      </c>
      <c r="AF298" s="21">
        <v>4.1111111111111107</v>
      </c>
      <c r="AG298" s="21">
        <v>4.1111111111111107</v>
      </c>
      <c r="AH298" s="21">
        <v>4.1111111111111107</v>
      </c>
      <c r="AI298" s="21">
        <v>4.1111111111111107</v>
      </c>
      <c r="AJ298" s="21">
        <v>4.1111111111111107</v>
      </c>
    </row>
    <row r="299" spans="2:36" x14ac:dyDescent="0.2">
      <c r="B299" s="5" t="s">
        <v>55</v>
      </c>
      <c r="C299" s="5" t="s">
        <v>211</v>
      </c>
      <c r="D299" s="5" t="s">
        <v>185</v>
      </c>
      <c r="E299" s="5">
        <v>2022</v>
      </c>
      <c r="F299" s="5" t="s">
        <v>235</v>
      </c>
      <c r="G299" s="5" t="s">
        <v>207</v>
      </c>
      <c r="H299" s="21">
        <v>3.3333333333333335</v>
      </c>
      <c r="I299" s="21">
        <v>3.28125</v>
      </c>
      <c r="J299" s="21">
        <v>3.2291666666666665</v>
      </c>
      <c r="K299" s="21">
        <v>3.177083333333333</v>
      </c>
      <c r="L299" s="21">
        <v>3.1249999999999996</v>
      </c>
      <c r="M299" s="21">
        <v>3.0729166666666661</v>
      </c>
      <c r="N299" s="21">
        <v>3.0208333333333326</v>
      </c>
      <c r="O299" s="21">
        <v>2.9687499999999991</v>
      </c>
      <c r="P299" s="21">
        <v>2.9166666666666665</v>
      </c>
      <c r="Q299" s="21">
        <v>2.9166666666666665</v>
      </c>
      <c r="R299" s="21">
        <v>2.9166666666666665</v>
      </c>
      <c r="S299" s="21">
        <v>2.9166666666666665</v>
      </c>
      <c r="T299" s="21">
        <v>2.9166666666666665</v>
      </c>
      <c r="U299" s="21">
        <v>2.9166666666666665</v>
      </c>
      <c r="V299" s="21">
        <v>2.9166666666666665</v>
      </c>
      <c r="W299" s="21">
        <v>2.9166666666666665</v>
      </c>
      <c r="X299" s="21">
        <v>2.9166666666666665</v>
      </c>
      <c r="Y299" s="21">
        <v>2.9166666666666665</v>
      </c>
      <c r="Z299" s="21">
        <v>2.9166666666666665</v>
      </c>
      <c r="AA299" s="21">
        <v>2.9166666666666665</v>
      </c>
      <c r="AB299" s="21">
        <v>2.9166666666666665</v>
      </c>
      <c r="AC299" s="21">
        <v>2.9166666666666665</v>
      </c>
      <c r="AD299" s="21">
        <v>2.9166666666666665</v>
      </c>
      <c r="AE299" s="21">
        <v>2.9166666666666665</v>
      </c>
      <c r="AF299" s="21">
        <v>2.9166666666666665</v>
      </c>
      <c r="AG299" s="21">
        <v>2.9166666666666665</v>
      </c>
      <c r="AH299" s="21">
        <v>2.9166666666666665</v>
      </c>
      <c r="AI299" s="21">
        <v>2.9166666666666665</v>
      </c>
      <c r="AJ299" s="21">
        <v>2.9166666666666665</v>
      </c>
    </row>
    <row r="300" spans="2:36" x14ac:dyDescent="0.2">
      <c r="B300" s="5" t="s">
        <v>55</v>
      </c>
      <c r="C300" s="5" t="s">
        <v>212</v>
      </c>
      <c r="D300" s="5" t="s">
        <v>185</v>
      </c>
      <c r="E300" s="5">
        <v>2022</v>
      </c>
      <c r="F300" s="5" t="s">
        <v>235</v>
      </c>
      <c r="G300" s="5" t="s">
        <v>207</v>
      </c>
      <c r="H300" s="21">
        <v>0</v>
      </c>
      <c r="I300" s="21">
        <v>0</v>
      </c>
      <c r="J300" s="21">
        <v>0</v>
      </c>
      <c r="K300" s="21">
        <v>0</v>
      </c>
      <c r="L300" s="21">
        <v>0</v>
      </c>
      <c r="M300" s="21">
        <v>0</v>
      </c>
      <c r="N300" s="21">
        <v>0</v>
      </c>
      <c r="O300" s="21">
        <v>0</v>
      </c>
      <c r="P300" s="21">
        <v>0</v>
      </c>
      <c r="Q300" s="21">
        <v>0</v>
      </c>
      <c r="R300" s="21">
        <v>0</v>
      </c>
      <c r="S300" s="21">
        <v>0</v>
      </c>
      <c r="T300" s="21">
        <v>0</v>
      </c>
      <c r="U300" s="21">
        <v>0</v>
      </c>
      <c r="V300" s="21">
        <v>0</v>
      </c>
      <c r="W300" s="21">
        <v>0</v>
      </c>
      <c r="X300" s="21">
        <v>0</v>
      </c>
      <c r="Y300" s="21">
        <v>0</v>
      </c>
      <c r="Z300" s="21">
        <v>0</v>
      </c>
      <c r="AA300" s="21">
        <v>0</v>
      </c>
      <c r="AB300" s="21">
        <v>0</v>
      </c>
      <c r="AC300" s="21">
        <v>0</v>
      </c>
      <c r="AD300" s="21">
        <v>0</v>
      </c>
      <c r="AE300" s="21">
        <v>0</v>
      </c>
      <c r="AF300" s="21">
        <v>0</v>
      </c>
      <c r="AG300" s="21">
        <v>0</v>
      </c>
      <c r="AH300" s="21">
        <v>0</v>
      </c>
      <c r="AI300" s="21">
        <v>0</v>
      </c>
      <c r="AJ300" s="21">
        <v>0</v>
      </c>
    </row>
    <row r="301" spans="2:36" x14ac:dyDescent="0.2">
      <c r="B301" s="5" t="s">
        <v>55</v>
      </c>
      <c r="C301" s="5" t="s">
        <v>133</v>
      </c>
      <c r="D301" s="5" t="s">
        <v>185</v>
      </c>
      <c r="E301" s="5">
        <v>2022</v>
      </c>
      <c r="F301" s="5" t="s">
        <v>235</v>
      </c>
      <c r="G301" s="5" t="s">
        <v>207</v>
      </c>
      <c r="H301" s="21">
        <v>2.5</v>
      </c>
      <c r="I301" s="21">
        <v>2.5</v>
      </c>
      <c r="J301" s="21">
        <v>2.5</v>
      </c>
      <c r="K301" s="21">
        <v>2.5</v>
      </c>
      <c r="L301" s="21">
        <v>2.5</v>
      </c>
      <c r="M301" s="21">
        <v>2.5</v>
      </c>
      <c r="N301" s="21">
        <v>2.5</v>
      </c>
      <c r="O301" s="21">
        <v>2.5</v>
      </c>
      <c r="P301" s="21">
        <v>2.5</v>
      </c>
      <c r="Q301" s="21">
        <v>2.5</v>
      </c>
      <c r="R301" s="21">
        <v>2.5</v>
      </c>
      <c r="S301" s="21">
        <v>2.5</v>
      </c>
      <c r="T301" s="21">
        <v>2.5</v>
      </c>
      <c r="U301" s="21">
        <v>2.5</v>
      </c>
      <c r="V301" s="21">
        <v>2.5</v>
      </c>
      <c r="W301" s="21">
        <v>2.5</v>
      </c>
      <c r="X301" s="21">
        <v>2.5</v>
      </c>
      <c r="Y301" s="21">
        <v>2.5</v>
      </c>
      <c r="Z301" s="21">
        <v>2.5</v>
      </c>
      <c r="AA301" s="21">
        <v>2.5</v>
      </c>
      <c r="AB301" s="21">
        <v>2.5</v>
      </c>
      <c r="AC301" s="21">
        <v>2.5</v>
      </c>
      <c r="AD301" s="21">
        <v>2.5</v>
      </c>
      <c r="AE301" s="21">
        <v>2.5</v>
      </c>
      <c r="AF301" s="21">
        <v>2.5</v>
      </c>
      <c r="AG301" s="21">
        <v>2.5</v>
      </c>
      <c r="AH301" s="21">
        <v>2.5</v>
      </c>
      <c r="AI301" s="21">
        <v>2.5</v>
      </c>
      <c r="AJ301" s="21">
        <v>2.5</v>
      </c>
    </row>
    <row r="302" spans="2:36" x14ac:dyDescent="0.2">
      <c r="B302" s="5" t="s">
        <v>55</v>
      </c>
      <c r="C302" s="5" t="s">
        <v>130</v>
      </c>
      <c r="D302" s="5" t="s">
        <v>185</v>
      </c>
      <c r="E302" s="5">
        <v>2022</v>
      </c>
      <c r="F302" s="5" t="s">
        <v>235</v>
      </c>
      <c r="G302" s="5" t="s">
        <v>207</v>
      </c>
      <c r="H302" s="21">
        <v>0.53030303030303028</v>
      </c>
      <c r="I302" s="21">
        <v>0.53030303030303028</v>
      </c>
      <c r="J302" s="21">
        <v>0.53030303030303028</v>
      </c>
      <c r="K302" s="21">
        <v>0.53030303030303028</v>
      </c>
      <c r="L302" s="21">
        <v>0.53030303030303028</v>
      </c>
      <c r="M302" s="21">
        <v>0.53030303030303028</v>
      </c>
      <c r="N302" s="21">
        <v>0.53030303030303028</v>
      </c>
      <c r="O302" s="21">
        <v>0.53030303030303028</v>
      </c>
      <c r="P302" s="21">
        <v>0.53030303030303028</v>
      </c>
      <c r="Q302" s="21">
        <v>0.53030303030303028</v>
      </c>
      <c r="R302" s="21">
        <v>0.53030303030303028</v>
      </c>
      <c r="S302" s="21">
        <v>0.53030303030303028</v>
      </c>
      <c r="T302" s="21">
        <v>0.53030303030303028</v>
      </c>
      <c r="U302" s="21">
        <v>0.53030303030303028</v>
      </c>
      <c r="V302" s="21">
        <v>0.53030303030303028</v>
      </c>
      <c r="W302" s="21">
        <v>0.53030303030303028</v>
      </c>
      <c r="X302" s="21">
        <v>0.53030303030303028</v>
      </c>
      <c r="Y302" s="21">
        <v>0.53030303030303028</v>
      </c>
      <c r="Z302" s="21">
        <v>0.53030303030303028</v>
      </c>
      <c r="AA302" s="21">
        <v>0.53030303030303028</v>
      </c>
      <c r="AB302" s="21">
        <v>0.53030303030303028</v>
      </c>
      <c r="AC302" s="21">
        <v>0.53030303030303028</v>
      </c>
      <c r="AD302" s="21">
        <v>0.53030303030303028</v>
      </c>
      <c r="AE302" s="21">
        <v>0.53030303030303028</v>
      </c>
      <c r="AF302" s="21">
        <v>0.53030303030303028</v>
      </c>
      <c r="AG302" s="21">
        <v>0.53030303030303028</v>
      </c>
      <c r="AH302" s="21">
        <v>0.53030303030303028</v>
      </c>
      <c r="AI302" s="21">
        <v>0.53030303030303028</v>
      </c>
      <c r="AJ302" s="21">
        <v>0.53030303030303028</v>
      </c>
    </row>
    <row r="303" spans="2:36" x14ac:dyDescent="0.2">
      <c r="B303" s="5" t="s">
        <v>55</v>
      </c>
      <c r="C303" s="5" t="s">
        <v>91</v>
      </c>
      <c r="D303" s="5" t="s">
        <v>185</v>
      </c>
      <c r="E303" s="5">
        <v>2022</v>
      </c>
      <c r="F303" s="5" t="s">
        <v>235</v>
      </c>
      <c r="G303" s="5" t="s">
        <v>207</v>
      </c>
      <c r="H303" s="22">
        <v>0</v>
      </c>
      <c r="I303" s="22">
        <v>0</v>
      </c>
      <c r="J303" s="22">
        <v>0</v>
      </c>
      <c r="K303" s="22">
        <v>0</v>
      </c>
      <c r="L303" s="22">
        <v>0</v>
      </c>
      <c r="M303" s="22">
        <v>0</v>
      </c>
      <c r="N303" s="22">
        <v>0</v>
      </c>
      <c r="O303" s="22">
        <v>0</v>
      </c>
      <c r="P303" s="22">
        <v>0</v>
      </c>
      <c r="Q303" s="22">
        <v>0</v>
      </c>
      <c r="R303" s="22">
        <v>0</v>
      </c>
      <c r="S303" s="22">
        <v>0</v>
      </c>
      <c r="T303" s="22">
        <v>0</v>
      </c>
      <c r="U303" s="22">
        <v>0</v>
      </c>
      <c r="V303" s="22">
        <v>0</v>
      </c>
      <c r="W303" s="22">
        <v>0</v>
      </c>
      <c r="X303" s="22">
        <v>0</v>
      </c>
      <c r="Y303" s="22">
        <v>0</v>
      </c>
      <c r="Z303" s="22">
        <v>0</v>
      </c>
      <c r="AA303" s="22">
        <v>0</v>
      </c>
      <c r="AB303" s="22">
        <v>0</v>
      </c>
      <c r="AC303" s="22">
        <v>0</v>
      </c>
      <c r="AD303" s="22">
        <v>0</v>
      </c>
      <c r="AE303" s="22">
        <v>0</v>
      </c>
      <c r="AF303" s="22">
        <v>0</v>
      </c>
      <c r="AG303" s="22">
        <v>0</v>
      </c>
      <c r="AH303" s="22">
        <v>0</v>
      </c>
      <c r="AI303" s="22">
        <v>0</v>
      </c>
      <c r="AJ303" s="22">
        <v>0</v>
      </c>
    </row>
    <row r="304" spans="2:36" x14ac:dyDescent="0.2">
      <c r="B304" s="5" t="s">
        <v>55</v>
      </c>
      <c r="C304" s="5" t="s">
        <v>131</v>
      </c>
      <c r="D304" s="5" t="s">
        <v>185</v>
      </c>
      <c r="E304" s="5">
        <v>2022</v>
      </c>
      <c r="F304" s="5" t="s">
        <v>235</v>
      </c>
      <c r="G304" s="5" t="s">
        <v>207</v>
      </c>
      <c r="H304" s="21">
        <v>3.3333333333333335</v>
      </c>
      <c r="I304" s="21">
        <v>3.3333333333333335</v>
      </c>
      <c r="J304" s="21">
        <v>3.3333333333333335</v>
      </c>
      <c r="K304" s="21">
        <v>3.3333333333333335</v>
      </c>
      <c r="L304" s="21">
        <v>3.3333333333333335</v>
      </c>
      <c r="M304" s="21">
        <v>3.3333333333333335</v>
      </c>
      <c r="N304" s="21">
        <v>3.3333333333333335</v>
      </c>
      <c r="O304" s="21">
        <v>3.3333333333333335</v>
      </c>
      <c r="P304" s="21">
        <v>3.3333333333333335</v>
      </c>
      <c r="Q304" s="21">
        <v>3.3333333333333335</v>
      </c>
      <c r="R304" s="21">
        <v>3.3333333333333335</v>
      </c>
      <c r="S304" s="21">
        <v>3.3333333333333335</v>
      </c>
      <c r="T304" s="21">
        <v>3.3333333333333335</v>
      </c>
      <c r="U304" s="21">
        <v>3.3333333333333335</v>
      </c>
      <c r="V304" s="21">
        <v>3.3333333333333335</v>
      </c>
      <c r="W304" s="21">
        <v>3.3333333333333335</v>
      </c>
      <c r="X304" s="21">
        <v>3.3333333333333335</v>
      </c>
      <c r="Y304" s="21">
        <v>3.3333333333333335</v>
      </c>
      <c r="Z304" s="21">
        <v>3.3333333333333335</v>
      </c>
      <c r="AA304" s="21">
        <v>3.3333333333333335</v>
      </c>
      <c r="AB304" s="21">
        <v>3.3333333333333335</v>
      </c>
      <c r="AC304" s="21">
        <v>3.3333333333333335</v>
      </c>
      <c r="AD304" s="21">
        <v>3.3333333333333335</v>
      </c>
      <c r="AE304" s="21">
        <v>3.3333333333333335</v>
      </c>
      <c r="AF304" s="21">
        <v>3.3333333333333335</v>
      </c>
      <c r="AG304" s="21">
        <v>3.3333333333333335</v>
      </c>
      <c r="AH304" s="21">
        <v>3.3333333333333335</v>
      </c>
      <c r="AI304" s="21">
        <v>3.3333333333333335</v>
      </c>
      <c r="AJ304" s="21">
        <v>3.3333333333333335</v>
      </c>
    </row>
    <row r="305" spans="2:36" x14ac:dyDescent="0.2">
      <c r="B305" s="5" t="s">
        <v>55</v>
      </c>
      <c r="C305" s="5" t="s">
        <v>134</v>
      </c>
      <c r="D305" s="5" t="s">
        <v>185</v>
      </c>
      <c r="E305" s="5">
        <v>2022</v>
      </c>
      <c r="F305" s="5" t="s">
        <v>235</v>
      </c>
      <c r="G305" s="5" t="s">
        <v>207</v>
      </c>
      <c r="H305" s="21">
        <v>4.1111111111111107</v>
      </c>
      <c r="I305" s="21">
        <v>4.1111111111111107</v>
      </c>
      <c r="J305" s="21">
        <v>4.1111111111111107</v>
      </c>
      <c r="K305" s="21">
        <v>4.1111111111111107</v>
      </c>
      <c r="L305" s="21">
        <v>4.1111111111111107</v>
      </c>
      <c r="M305" s="21">
        <v>4.1111111111111107</v>
      </c>
      <c r="N305" s="21">
        <v>4.1111111111111107</v>
      </c>
      <c r="O305" s="21">
        <v>4.1111111111111107</v>
      </c>
      <c r="P305" s="21">
        <v>4.1111111111111107</v>
      </c>
      <c r="Q305" s="21">
        <v>4.1111111111111107</v>
      </c>
      <c r="R305" s="21">
        <v>4.1111111111111107</v>
      </c>
      <c r="S305" s="21">
        <v>4.1111111111111107</v>
      </c>
      <c r="T305" s="21">
        <v>4.1111111111111107</v>
      </c>
      <c r="U305" s="21">
        <v>4.1111111111111107</v>
      </c>
      <c r="V305" s="21">
        <v>4.1111111111111107</v>
      </c>
      <c r="W305" s="21">
        <v>4.1111111111111107</v>
      </c>
      <c r="X305" s="21">
        <v>4.1111111111111107</v>
      </c>
      <c r="Y305" s="21">
        <v>4.1111111111111107</v>
      </c>
      <c r="Z305" s="21">
        <v>4.1111111111111107</v>
      </c>
      <c r="AA305" s="21">
        <v>4.1111111111111107</v>
      </c>
      <c r="AB305" s="21">
        <v>4.1111111111111107</v>
      </c>
      <c r="AC305" s="21">
        <v>4.1111111111111107</v>
      </c>
      <c r="AD305" s="21">
        <v>4.1111111111111107</v>
      </c>
      <c r="AE305" s="21">
        <v>4.1111111111111107</v>
      </c>
      <c r="AF305" s="21">
        <v>4.1111111111111107</v>
      </c>
      <c r="AG305" s="21">
        <v>4.1111111111111107</v>
      </c>
      <c r="AH305" s="21">
        <v>4.1111111111111107</v>
      </c>
      <c r="AI305" s="21">
        <v>4.1111111111111107</v>
      </c>
      <c r="AJ305" s="21">
        <v>4.1111111111111107</v>
      </c>
    </row>
    <row r="306" spans="2:36" x14ac:dyDescent="0.2">
      <c r="B306" s="5" t="s">
        <v>55</v>
      </c>
      <c r="C306" s="5" t="s">
        <v>135</v>
      </c>
      <c r="D306" s="5" t="s">
        <v>185</v>
      </c>
      <c r="E306" s="5">
        <v>2022</v>
      </c>
      <c r="F306" s="5" t="s">
        <v>235</v>
      </c>
      <c r="G306" s="5" t="s">
        <v>207</v>
      </c>
      <c r="H306" s="21">
        <v>0</v>
      </c>
      <c r="I306" s="21">
        <v>0</v>
      </c>
      <c r="J306" s="21">
        <v>0</v>
      </c>
      <c r="K306" s="21">
        <v>0</v>
      </c>
      <c r="L306" s="21">
        <v>0</v>
      </c>
      <c r="M306" s="21">
        <v>0</v>
      </c>
      <c r="N306" s="21">
        <v>0</v>
      </c>
      <c r="O306" s="21">
        <v>0</v>
      </c>
      <c r="P306" s="21">
        <v>0</v>
      </c>
      <c r="Q306" s="21">
        <v>0</v>
      </c>
      <c r="R306" s="21">
        <v>0</v>
      </c>
      <c r="S306" s="21">
        <v>0</v>
      </c>
      <c r="T306" s="21">
        <v>0</v>
      </c>
      <c r="U306" s="21">
        <v>0</v>
      </c>
      <c r="V306" s="21">
        <v>0</v>
      </c>
      <c r="W306" s="21">
        <v>0</v>
      </c>
      <c r="X306" s="21">
        <v>0</v>
      </c>
      <c r="Y306" s="21">
        <v>0</v>
      </c>
      <c r="Z306" s="21">
        <v>0</v>
      </c>
      <c r="AA306" s="21">
        <v>0</v>
      </c>
      <c r="AB306" s="21">
        <v>0</v>
      </c>
      <c r="AC306" s="21">
        <v>0</v>
      </c>
      <c r="AD306" s="21">
        <v>0</v>
      </c>
      <c r="AE306" s="21">
        <v>0</v>
      </c>
      <c r="AF306" s="21">
        <v>0</v>
      </c>
      <c r="AG306" s="21">
        <v>0</v>
      </c>
      <c r="AH306" s="21">
        <v>0</v>
      </c>
      <c r="AI306" s="21">
        <v>0</v>
      </c>
      <c r="AJ306" s="21">
        <v>0</v>
      </c>
    </row>
    <row r="307" spans="2:36" x14ac:dyDescent="0.2">
      <c r="B307" s="5" t="s">
        <v>59</v>
      </c>
      <c r="C307" s="5" t="s">
        <v>143</v>
      </c>
      <c r="D307" s="5" t="s">
        <v>185</v>
      </c>
      <c r="E307" s="5">
        <v>2022</v>
      </c>
      <c r="F307" s="5" t="s">
        <v>235</v>
      </c>
      <c r="G307" s="5" t="s">
        <v>207</v>
      </c>
      <c r="H307" s="21">
        <v>0</v>
      </c>
      <c r="I307" s="21">
        <v>0</v>
      </c>
      <c r="J307" s="21">
        <v>0</v>
      </c>
      <c r="K307" s="21">
        <v>0</v>
      </c>
      <c r="L307" s="21">
        <v>0</v>
      </c>
      <c r="M307" s="21">
        <v>0</v>
      </c>
      <c r="N307" s="21">
        <v>0</v>
      </c>
      <c r="O307" s="21">
        <v>0</v>
      </c>
      <c r="P307" s="21">
        <v>0</v>
      </c>
      <c r="Q307" s="21">
        <v>0</v>
      </c>
      <c r="R307" s="21">
        <v>0</v>
      </c>
      <c r="S307" s="21">
        <v>0</v>
      </c>
      <c r="T307" s="21">
        <v>0</v>
      </c>
      <c r="U307" s="21">
        <v>0</v>
      </c>
      <c r="V307" s="21">
        <v>0</v>
      </c>
      <c r="W307" s="21">
        <v>0</v>
      </c>
      <c r="X307" s="21">
        <v>0</v>
      </c>
      <c r="Y307" s="21">
        <v>0</v>
      </c>
      <c r="Z307" s="21">
        <v>0</v>
      </c>
      <c r="AA307" s="21">
        <v>0</v>
      </c>
      <c r="AB307" s="21">
        <v>0</v>
      </c>
      <c r="AC307" s="21">
        <v>0</v>
      </c>
      <c r="AD307" s="21">
        <v>0</v>
      </c>
      <c r="AE307" s="21">
        <v>0</v>
      </c>
      <c r="AF307" s="21">
        <v>0</v>
      </c>
      <c r="AG307" s="21">
        <v>0</v>
      </c>
      <c r="AH307" s="21">
        <v>0</v>
      </c>
      <c r="AI307" s="21">
        <v>0</v>
      </c>
      <c r="AJ307" s="21">
        <v>0</v>
      </c>
    </row>
    <row r="308" spans="2:36" x14ac:dyDescent="0.2">
      <c r="B308" s="5" t="s">
        <v>59</v>
      </c>
      <c r="C308" s="5" t="s">
        <v>144</v>
      </c>
      <c r="D308" s="5" t="s">
        <v>185</v>
      </c>
      <c r="E308" s="5">
        <v>2022</v>
      </c>
      <c r="F308" s="5" t="s">
        <v>235</v>
      </c>
      <c r="G308" s="5" t="s">
        <v>207</v>
      </c>
      <c r="H308" s="21">
        <v>0</v>
      </c>
      <c r="I308" s="21">
        <v>0</v>
      </c>
      <c r="J308" s="21">
        <v>0</v>
      </c>
      <c r="K308" s="21">
        <v>0</v>
      </c>
      <c r="L308" s="21">
        <v>0</v>
      </c>
      <c r="M308" s="21">
        <v>0</v>
      </c>
      <c r="N308" s="21">
        <v>0</v>
      </c>
      <c r="O308" s="21">
        <v>0</v>
      </c>
      <c r="P308" s="21">
        <v>0</v>
      </c>
      <c r="Q308" s="21">
        <v>0</v>
      </c>
      <c r="R308" s="21">
        <v>0</v>
      </c>
      <c r="S308" s="21">
        <v>0</v>
      </c>
      <c r="T308" s="21">
        <v>0</v>
      </c>
      <c r="U308" s="21">
        <v>0</v>
      </c>
      <c r="V308" s="21">
        <v>0</v>
      </c>
      <c r="W308" s="21">
        <v>0</v>
      </c>
      <c r="X308" s="21">
        <v>0</v>
      </c>
      <c r="Y308" s="21">
        <v>0</v>
      </c>
      <c r="Z308" s="21">
        <v>0</v>
      </c>
      <c r="AA308" s="21">
        <v>0</v>
      </c>
      <c r="AB308" s="21">
        <v>0</v>
      </c>
      <c r="AC308" s="21">
        <v>0</v>
      </c>
      <c r="AD308" s="21">
        <v>0</v>
      </c>
      <c r="AE308" s="21">
        <v>0</v>
      </c>
      <c r="AF308" s="21">
        <v>0</v>
      </c>
      <c r="AG308" s="21">
        <v>0</v>
      </c>
      <c r="AH308" s="21">
        <v>0</v>
      </c>
      <c r="AI308" s="21">
        <v>0</v>
      </c>
      <c r="AJ308" s="21">
        <v>0</v>
      </c>
    </row>
    <row r="309" spans="2:36" x14ac:dyDescent="0.2">
      <c r="B309" s="5" t="s">
        <v>59</v>
      </c>
      <c r="C309" s="5" t="s">
        <v>213</v>
      </c>
      <c r="D309" s="5" t="s">
        <v>185</v>
      </c>
      <c r="E309" s="5">
        <v>2022</v>
      </c>
      <c r="F309" s="5" t="s">
        <v>235</v>
      </c>
      <c r="G309" s="5" t="s">
        <v>207</v>
      </c>
      <c r="H309" s="21">
        <v>0</v>
      </c>
      <c r="I309" s="21">
        <v>0</v>
      </c>
      <c r="J309" s="21">
        <v>0</v>
      </c>
      <c r="K309" s="21">
        <v>0</v>
      </c>
      <c r="L309" s="21">
        <v>0</v>
      </c>
      <c r="M309" s="21">
        <v>0</v>
      </c>
      <c r="N309" s="21">
        <v>0</v>
      </c>
      <c r="O309" s="21">
        <v>0</v>
      </c>
      <c r="P309" s="21">
        <v>0</v>
      </c>
      <c r="Q309" s="21">
        <v>0</v>
      </c>
      <c r="R309" s="21">
        <v>0</v>
      </c>
      <c r="S309" s="21">
        <v>0</v>
      </c>
      <c r="T309" s="21">
        <v>0</v>
      </c>
      <c r="U309" s="21">
        <v>0</v>
      </c>
      <c r="V309" s="21">
        <v>0</v>
      </c>
      <c r="W309" s="21">
        <v>0</v>
      </c>
      <c r="X309" s="21">
        <v>0</v>
      </c>
      <c r="Y309" s="21">
        <v>0</v>
      </c>
      <c r="Z309" s="21">
        <v>0</v>
      </c>
      <c r="AA309" s="21">
        <v>0</v>
      </c>
      <c r="AB309" s="21">
        <v>0</v>
      </c>
      <c r="AC309" s="21">
        <v>0</v>
      </c>
      <c r="AD309" s="21">
        <v>0</v>
      </c>
      <c r="AE309" s="21">
        <v>0</v>
      </c>
      <c r="AF309" s="21">
        <v>0</v>
      </c>
      <c r="AG309" s="21">
        <v>0</v>
      </c>
      <c r="AH309" s="21">
        <v>0</v>
      </c>
      <c r="AI309" s="21">
        <v>0</v>
      </c>
      <c r="AJ309" s="21">
        <v>0</v>
      </c>
    </row>
    <row r="310" spans="2:36" x14ac:dyDescent="0.2">
      <c r="B310" s="5" t="s">
        <v>60</v>
      </c>
      <c r="C310" s="5" t="s">
        <v>120</v>
      </c>
      <c r="D310" s="5" t="s">
        <v>188</v>
      </c>
      <c r="E310" s="5">
        <v>2022</v>
      </c>
      <c r="F310" s="5" t="s">
        <v>235</v>
      </c>
      <c r="G310" s="5" t="s">
        <v>214</v>
      </c>
      <c r="H310" s="21">
        <v>0</v>
      </c>
      <c r="I310" s="21">
        <v>0</v>
      </c>
      <c r="J310" s="21">
        <v>0</v>
      </c>
      <c r="K310" s="21">
        <v>0</v>
      </c>
      <c r="L310" s="21">
        <v>0</v>
      </c>
      <c r="M310" s="21">
        <v>0</v>
      </c>
      <c r="N310" s="21">
        <v>0</v>
      </c>
      <c r="O310" s="21">
        <v>0</v>
      </c>
      <c r="P310" s="21">
        <v>0</v>
      </c>
      <c r="Q310" s="21">
        <v>0</v>
      </c>
      <c r="R310" s="21">
        <v>0</v>
      </c>
      <c r="S310" s="21">
        <v>0</v>
      </c>
      <c r="T310" s="21">
        <v>0</v>
      </c>
      <c r="U310" s="21">
        <v>0</v>
      </c>
      <c r="V310" s="21">
        <v>0</v>
      </c>
      <c r="W310" s="21">
        <v>0</v>
      </c>
      <c r="X310" s="21">
        <v>0</v>
      </c>
      <c r="Y310" s="21">
        <v>0</v>
      </c>
      <c r="Z310" s="21">
        <v>0</v>
      </c>
      <c r="AA310" s="21">
        <v>0</v>
      </c>
      <c r="AB310" s="21">
        <v>0</v>
      </c>
      <c r="AC310" s="21">
        <v>0</v>
      </c>
      <c r="AD310" s="21">
        <v>0</v>
      </c>
      <c r="AE310" s="21">
        <v>0</v>
      </c>
      <c r="AF310" s="21">
        <v>0</v>
      </c>
      <c r="AG310" s="21">
        <v>0</v>
      </c>
      <c r="AH310" s="21">
        <v>0</v>
      </c>
      <c r="AI310" s="21">
        <v>0</v>
      </c>
      <c r="AJ310" s="21">
        <v>0</v>
      </c>
    </row>
    <row r="311" spans="2:36" x14ac:dyDescent="0.2">
      <c r="B311" s="5" t="s">
        <v>60</v>
      </c>
      <c r="C311" s="5" t="s">
        <v>147</v>
      </c>
      <c r="D311" s="5" t="s">
        <v>188</v>
      </c>
      <c r="E311" s="5">
        <v>2022</v>
      </c>
      <c r="F311" s="5" t="s">
        <v>235</v>
      </c>
      <c r="G311" s="5" t="s">
        <v>214</v>
      </c>
      <c r="H311" s="21">
        <v>4.49</v>
      </c>
      <c r="I311" s="21">
        <v>4.3925000000000001</v>
      </c>
      <c r="J311" s="21">
        <v>4.2949999999999999</v>
      </c>
      <c r="K311" s="21">
        <v>4.1974999999999998</v>
      </c>
      <c r="L311" s="21">
        <v>4.0999999999999996</v>
      </c>
      <c r="M311" s="21">
        <v>4.0024999999999995</v>
      </c>
      <c r="N311" s="21">
        <v>3.9049999999999994</v>
      </c>
      <c r="O311" s="21">
        <v>3.8074999999999992</v>
      </c>
      <c r="P311" s="21">
        <v>3.71</v>
      </c>
      <c r="Q311" s="21">
        <v>3.665</v>
      </c>
      <c r="R311" s="21">
        <v>3.665</v>
      </c>
      <c r="S311" s="21">
        <v>3.665</v>
      </c>
      <c r="T311" s="21">
        <v>3.665</v>
      </c>
      <c r="U311" s="21">
        <v>3.665</v>
      </c>
      <c r="V311" s="21">
        <v>3.665</v>
      </c>
      <c r="W311" s="21">
        <v>3.665</v>
      </c>
      <c r="X311" s="21">
        <v>3.665</v>
      </c>
      <c r="Y311" s="21">
        <v>3.665</v>
      </c>
      <c r="Z311" s="21">
        <v>3.26</v>
      </c>
      <c r="AA311" s="21">
        <v>3.2159999999999997</v>
      </c>
      <c r="AB311" s="21">
        <v>3.2159999999999997</v>
      </c>
      <c r="AC311" s="21">
        <v>3.2159999999999997</v>
      </c>
      <c r="AD311" s="21">
        <v>3.2159999999999997</v>
      </c>
      <c r="AE311" s="21">
        <v>3.2159999999999997</v>
      </c>
      <c r="AF311" s="21">
        <v>3.2159999999999997</v>
      </c>
      <c r="AG311" s="21">
        <v>3.2159999999999997</v>
      </c>
      <c r="AH311" s="21">
        <v>3.2159999999999997</v>
      </c>
      <c r="AI311" s="21">
        <v>3.2159999999999997</v>
      </c>
      <c r="AJ311" s="21">
        <v>2.82</v>
      </c>
    </row>
    <row r="312" spans="2:36" x14ac:dyDescent="0.2">
      <c r="B312" s="5" t="s">
        <v>60</v>
      </c>
      <c r="C312" s="5" t="s">
        <v>119</v>
      </c>
      <c r="D312" s="5" t="s">
        <v>188</v>
      </c>
      <c r="E312" s="5">
        <v>2022</v>
      </c>
      <c r="F312" s="5" t="s">
        <v>235</v>
      </c>
      <c r="G312" s="5" t="s">
        <v>214</v>
      </c>
      <c r="H312" s="21">
        <v>0</v>
      </c>
      <c r="I312" s="21">
        <v>0</v>
      </c>
      <c r="J312" s="21">
        <v>0</v>
      </c>
      <c r="K312" s="21">
        <v>0</v>
      </c>
      <c r="L312" s="21">
        <v>0</v>
      </c>
      <c r="M312" s="21">
        <v>0</v>
      </c>
      <c r="N312" s="21">
        <v>0</v>
      </c>
      <c r="O312" s="21">
        <v>0</v>
      </c>
      <c r="P312" s="21">
        <v>0</v>
      </c>
      <c r="Q312" s="21">
        <v>0</v>
      </c>
      <c r="R312" s="21">
        <v>0</v>
      </c>
      <c r="S312" s="21">
        <v>0</v>
      </c>
      <c r="T312" s="21">
        <v>0</v>
      </c>
      <c r="U312" s="21">
        <v>0</v>
      </c>
      <c r="V312" s="21">
        <v>0</v>
      </c>
      <c r="W312" s="21">
        <v>0</v>
      </c>
      <c r="X312" s="21">
        <v>0</v>
      </c>
      <c r="Y312" s="21">
        <v>0</v>
      </c>
      <c r="Z312" s="21">
        <v>0</v>
      </c>
      <c r="AA312" s="21">
        <v>0</v>
      </c>
      <c r="AB312" s="21">
        <v>0</v>
      </c>
      <c r="AC312" s="21">
        <v>0</v>
      </c>
      <c r="AD312" s="21">
        <v>0</v>
      </c>
      <c r="AE312" s="21">
        <v>0</v>
      </c>
      <c r="AF312" s="21">
        <v>0</v>
      </c>
      <c r="AG312" s="21">
        <v>0</v>
      </c>
      <c r="AH312" s="21">
        <v>0</v>
      </c>
      <c r="AI312" s="21">
        <v>0</v>
      </c>
      <c r="AJ312" s="21">
        <v>0</v>
      </c>
    </row>
    <row r="313" spans="2:36" x14ac:dyDescent="0.2">
      <c r="B313" s="5" t="s">
        <v>60</v>
      </c>
      <c r="C313" s="5" t="s">
        <v>146</v>
      </c>
      <c r="D313" s="5" t="s">
        <v>188</v>
      </c>
      <c r="E313" s="5">
        <v>2022</v>
      </c>
      <c r="F313" s="5" t="s">
        <v>235</v>
      </c>
      <c r="G313" s="5" t="s">
        <v>214</v>
      </c>
      <c r="H313" s="21">
        <v>0</v>
      </c>
      <c r="I313" s="21">
        <v>0</v>
      </c>
      <c r="J313" s="21">
        <v>0</v>
      </c>
      <c r="K313" s="21">
        <v>0</v>
      </c>
      <c r="L313" s="21">
        <v>0</v>
      </c>
      <c r="M313" s="21">
        <v>0</v>
      </c>
      <c r="N313" s="21">
        <v>0</v>
      </c>
      <c r="O313" s="21">
        <v>0</v>
      </c>
      <c r="P313" s="21">
        <v>0</v>
      </c>
      <c r="Q313" s="21">
        <v>0</v>
      </c>
      <c r="R313" s="21">
        <v>0</v>
      </c>
      <c r="S313" s="21">
        <v>0</v>
      </c>
      <c r="T313" s="21">
        <v>0</v>
      </c>
      <c r="U313" s="21">
        <v>0</v>
      </c>
      <c r="V313" s="21">
        <v>0</v>
      </c>
      <c r="W313" s="21">
        <v>0</v>
      </c>
      <c r="X313" s="21">
        <v>0</v>
      </c>
      <c r="Y313" s="21">
        <v>0</v>
      </c>
      <c r="Z313" s="21">
        <v>0</v>
      </c>
      <c r="AA313" s="21">
        <v>0</v>
      </c>
      <c r="AB313" s="21">
        <v>0</v>
      </c>
      <c r="AC313" s="21">
        <v>0</v>
      </c>
      <c r="AD313" s="21">
        <v>0</v>
      </c>
      <c r="AE313" s="21">
        <v>0</v>
      </c>
      <c r="AF313" s="21">
        <v>0</v>
      </c>
      <c r="AG313" s="21">
        <v>0</v>
      </c>
      <c r="AH313" s="21">
        <v>0</v>
      </c>
      <c r="AI313" s="21">
        <v>0</v>
      </c>
      <c r="AJ313" s="21">
        <v>0</v>
      </c>
    </row>
    <row r="314" spans="2:36" x14ac:dyDescent="0.2">
      <c r="B314" s="5" t="s">
        <v>60</v>
      </c>
      <c r="C314" s="5" t="s">
        <v>145</v>
      </c>
      <c r="D314" s="5" t="s">
        <v>188</v>
      </c>
      <c r="E314" s="5">
        <v>2022</v>
      </c>
      <c r="F314" s="5" t="s">
        <v>235</v>
      </c>
      <c r="G314" s="5" t="s">
        <v>214</v>
      </c>
      <c r="H314" s="21">
        <v>0</v>
      </c>
      <c r="I314" s="21">
        <v>0</v>
      </c>
      <c r="J314" s="21">
        <v>0</v>
      </c>
      <c r="K314" s="21">
        <v>0</v>
      </c>
      <c r="L314" s="21">
        <v>0</v>
      </c>
      <c r="M314" s="21">
        <v>0</v>
      </c>
      <c r="N314" s="21">
        <v>0</v>
      </c>
      <c r="O314" s="21">
        <v>0</v>
      </c>
      <c r="P314" s="21">
        <v>0</v>
      </c>
      <c r="Q314" s="21">
        <v>0</v>
      </c>
      <c r="R314" s="21">
        <v>0</v>
      </c>
      <c r="S314" s="21">
        <v>0</v>
      </c>
      <c r="T314" s="21">
        <v>0</v>
      </c>
      <c r="U314" s="21">
        <v>0</v>
      </c>
      <c r="V314" s="21">
        <v>0</v>
      </c>
      <c r="W314" s="21">
        <v>0</v>
      </c>
      <c r="X314" s="21">
        <v>0</v>
      </c>
      <c r="Y314" s="21">
        <v>0</v>
      </c>
      <c r="Z314" s="21">
        <v>0</v>
      </c>
      <c r="AA314" s="21">
        <v>0</v>
      </c>
      <c r="AB314" s="21">
        <v>0</v>
      </c>
      <c r="AC314" s="21">
        <v>0</v>
      </c>
      <c r="AD314" s="21">
        <v>0</v>
      </c>
      <c r="AE314" s="21">
        <v>0</v>
      </c>
      <c r="AF314" s="21">
        <v>0</v>
      </c>
      <c r="AG314" s="21">
        <v>0</v>
      </c>
      <c r="AH314" s="21">
        <v>0</v>
      </c>
      <c r="AI314" s="21">
        <v>0</v>
      </c>
      <c r="AJ314" s="21">
        <v>0</v>
      </c>
    </row>
    <row r="315" spans="2:36" x14ac:dyDescent="0.2">
      <c r="B315" s="5" t="s">
        <v>60</v>
      </c>
      <c r="C315" s="5" t="s">
        <v>117</v>
      </c>
      <c r="D315" s="5" t="s">
        <v>188</v>
      </c>
      <c r="E315" s="5">
        <v>2022</v>
      </c>
      <c r="F315" s="5" t="s">
        <v>235</v>
      </c>
      <c r="G315" s="5" t="s">
        <v>214</v>
      </c>
      <c r="H315" s="21">
        <v>0</v>
      </c>
      <c r="I315" s="21">
        <v>0</v>
      </c>
      <c r="J315" s="21">
        <v>0</v>
      </c>
      <c r="K315" s="21">
        <v>0</v>
      </c>
      <c r="L315" s="21">
        <v>0</v>
      </c>
      <c r="M315" s="21">
        <v>0</v>
      </c>
      <c r="N315" s="21">
        <v>0</v>
      </c>
      <c r="O315" s="21">
        <v>0</v>
      </c>
      <c r="P315" s="21">
        <v>0</v>
      </c>
      <c r="Q315" s="21">
        <v>0</v>
      </c>
      <c r="R315" s="21">
        <v>0</v>
      </c>
      <c r="S315" s="21">
        <v>0</v>
      </c>
      <c r="T315" s="21">
        <v>0</v>
      </c>
      <c r="U315" s="21">
        <v>0</v>
      </c>
      <c r="V315" s="21">
        <v>0</v>
      </c>
      <c r="W315" s="21">
        <v>0</v>
      </c>
      <c r="X315" s="21">
        <v>0</v>
      </c>
      <c r="Y315" s="21">
        <v>0</v>
      </c>
      <c r="Z315" s="21">
        <v>0</v>
      </c>
      <c r="AA315" s="21">
        <v>0</v>
      </c>
      <c r="AB315" s="21">
        <v>0</v>
      </c>
      <c r="AC315" s="21">
        <v>0</v>
      </c>
      <c r="AD315" s="21">
        <v>0</v>
      </c>
      <c r="AE315" s="21">
        <v>0</v>
      </c>
      <c r="AF315" s="21">
        <v>0</v>
      </c>
      <c r="AG315" s="21">
        <v>0</v>
      </c>
      <c r="AH315" s="21">
        <v>0</v>
      </c>
      <c r="AI315" s="21">
        <v>0</v>
      </c>
      <c r="AJ315" s="21">
        <v>0</v>
      </c>
    </row>
    <row r="316" spans="2:36" x14ac:dyDescent="0.2">
      <c r="B316" s="5" t="s">
        <v>63</v>
      </c>
      <c r="C316" s="5" t="s">
        <v>154</v>
      </c>
      <c r="D316" s="5" t="s">
        <v>188</v>
      </c>
      <c r="E316" s="5">
        <v>2022</v>
      </c>
      <c r="F316" s="5" t="s">
        <v>235</v>
      </c>
      <c r="G316" s="5" t="s">
        <v>214</v>
      </c>
      <c r="H316" s="21">
        <v>0</v>
      </c>
      <c r="I316" s="21">
        <v>0</v>
      </c>
      <c r="J316" s="21">
        <v>0</v>
      </c>
      <c r="K316" s="21">
        <v>0</v>
      </c>
      <c r="L316" s="21">
        <v>0</v>
      </c>
      <c r="M316" s="21">
        <v>0</v>
      </c>
      <c r="N316" s="21">
        <v>0</v>
      </c>
      <c r="O316" s="21">
        <v>0</v>
      </c>
      <c r="P316" s="21">
        <v>0</v>
      </c>
      <c r="Q316" s="21">
        <v>0</v>
      </c>
      <c r="R316" s="21">
        <v>0</v>
      </c>
      <c r="S316" s="21">
        <v>0</v>
      </c>
      <c r="T316" s="21">
        <v>0</v>
      </c>
      <c r="U316" s="21">
        <v>0</v>
      </c>
      <c r="V316" s="21">
        <v>0</v>
      </c>
      <c r="W316" s="21">
        <v>0</v>
      </c>
      <c r="X316" s="21">
        <v>0</v>
      </c>
      <c r="Y316" s="21">
        <v>0</v>
      </c>
      <c r="Z316" s="21">
        <v>0</v>
      </c>
      <c r="AA316" s="21">
        <v>0</v>
      </c>
      <c r="AB316" s="21">
        <v>0</v>
      </c>
      <c r="AC316" s="21">
        <v>0</v>
      </c>
      <c r="AD316" s="21">
        <v>0</v>
      </c>
      <c r="AE316" s="21">
        <v>0</v>
      </c>
      <c r="AF316" s="21">
        <v>0</v>
      </c>
      <c r="AG316" s="21">
        <v>0</v>
      </c>
      <c r="AH316" s="21">
        <v>0</v>
      </c>
      <c r="AI316" s="21">
        <v>0</v>
      </c>
      <c r="AJ316" s="21">
        <v>0</v>
      </c>
    </row>
    <row r="317" spans="2:36" x14ac:dyDescent="0.2">
      <c r="B317" s="5" t="s">
        <v>63</v>
      </c>
      <c r="C317" s="5" t="s">
        <v>153</v>
      </c>
      <c r="D317" s="5" t="s">
        <v>188</v>
      </c>
      <c r="E317" s="5">
        <v>2022</v>
      </c>
      <c r="F317" s="5" t="s">
        <v>235</v>
      </c>
      <c r="G317" s="5" t="s">
        <v>214</v>
      </c>
      <c r="H317" s="21">
        <v>0</v>
      </c>
      <c r="I317" s="21">
        <v>0</v>
      </c>
      <c r="J317" s="21">
        <v>0</v>
      </c>
      <c r="K317" s="21">
        <v>0</v>
      </c>
      <c r="L317" s="21">
        <v>0</v>
      </c>
      <c r="M317" s="21">
        <v>0</v>
      </c>
      <c r="N317" s="21">
        <v>0</v>
      </c>
      <c r="O317" s="21">
        <v>0</v>
      </c>
      <c r="P317" s="21">
        <v>0</v>
      </c>
      <c r="Q317" s="21">
        <v>0</v>
      </c>
      <c r="R317" s="21">
        <v>0</v>
      </c>
      <c r="S317" s="21">
        <v>0</v>
      </c>
      <c r="T317" s="21">
        <v>0</v>
      </c>
      <c r="U317" s="21">
        <v>0</v>
      </c>
      <c r="V317" s="21">
        <v>0</v>
      </c>
      <c r="W317" s="21">
        <v>0</v>
      </c>
      <c r="X317" s="21">
        <v>0</v>
      </c>
      <c r="Y317" s="21">
        <v>0</v>
      </c>
      <c r="Z317" s="21">
        <v>0</v>
      </c>
      <c r="AA317" s="21">
        <v>0</v>
      </c>
      <c r="AB317" s="21">
        <v>0</v>
      </c>
      <c r="AC317" s="21">
        <v>0</v>
      </c>
      <c r="AD317" s="21">
        <v>0</v>
      </c>
      <c r="AE317" s="21">
        <v>0</v>
      </c>
      <c r="AF317" s="21">
        <v>0</v>
      </c>
      <c r="AG317" s="21">
        <v>0</v>
      </c>
      <c r="AH317" s="21">
        <v>0</v>
      </c>
      <c r="AI317" s="21">
        <v>0</v>
      </c>
      <c r="AJ317" s="21">
        <v>0</v>
      </c>
    </row>
    <row r="318" spans="2:36" x14ac:dyDescent="0.2">
      <c r="B318" s="5" t="s">
        <v>63</v>
      </c>
      <c r="C318" s="5" t="s">
        <v>151</v>
      </c>
      <c r="D318" s="5" t="s">
        <v>188</v>
      </c>
      <c r="E318" s="5">
        <v>2022</v>
      </c>
      <c r="F318" s="5" t="s">
        <v>235</v>
      </c>
      <c r="G318" s="5" t="s">
        <v>214</v>
      </c>
      <c r="H318" s="21">
        <v>0</v>
      </c>
      <c r="I318" s="21">
        <v>0</v>
      </c>
      <c r="J318" s="21">
        <v>0</v>
      </c>
      <c r="K318" s="21">
        <v>0</v>
      </c>
      <c r="L318" s="21">
        <v>0</v>
      </c>
      <c r="M318" s="21">
        <v>0</v>
      </c>
      <c r="N318" s="21">
        <v>0</v>
      </c>
      <c r="O318" s="21">
        <v>0</v>
      </c>
      <c r="P318" s="21">
        <v>0</v>
      </c>
      <c r="Q318" s="21">
        <v>0</v>
      </c>
      <c r="R318" s="21">
        <v>0</v>
      </c>
      <c r="S318" s="21">
        <v>0</v>
      </c>
      <c r="T318" s="21">
        <v>0</v>
      </c>
      <c r="U318" s="21">
        <v>0</v>
      </c>
      <c r="V318" s="21">
        <v>0</v>
      </c>
      <c r="W318" s="21">
        <v>0</v>
      </c>
      <c r="X318" s="21">
        <v>0</v>
      </c>
      <c r="Y318" s="21">
        <v>0</v>
      </c>
      <c r="Z318" s="21">
        <v>0</v>
      </c>
      <c r="AA318" s="21">
        <v>0</v>
      </c>
      <c r="AB318" s="21">
        <v>0</v>
      </c>
      <c r="AC318" s="21">
        <v>0</v>
      </c>
      <c r="AD318" s="21">
        <v>0</v>
      </c>
      <c r="AE318" s="21">
        <v>0</v>
      </c>
      <c r="AF318" s="21">
        <v>0</v>
      </c>
      <c r="AG318" s="21">
        <v>0</v>
      </c>
      <c r="AH318" s="21">
        <v>0</v>
      </c>
      <c r="AI318" s="21">
        <v>0</v>
      </c>
      <c r="AJ318" s="21">
        <v>0</v>
      </c>
    </row>
    <row r="319" spans="2:36" x14ac:dyDescent="0.2">
      <c r="B319" s="5" t="s">
        <v>63</v>
      </c>
      <c r="C319" s="5" t="s">
        <v>152</v>
      </c>
      <c r="D319" s="5" t="s">
        <v>188</v>
      </c>
      <c r="E319" s="5">
        <v>2022</v>
      </c>
      <c r="F319" s="5" t="s">
        <v>235</v>
      </c>
      <c r="G319" s="5" t="s">
        <v>214</v>
      </c>
      <c r="H319" s="21">
        <v>0</v>
      </c>
      <c r="I319" s="21">
        <v>0</v>
      </c>
      <c r="J319" s="21">
        <v>0</v>
      </c>
      <c r="K319" s="21">
        <v>0</v>
      </c>
      <c r="L319" s="21">
        <v>0</v>
      </c>
      <c r="M319" s="21">
        <v>0</v>
      </c>
      <c r="N319" s="21">
        <v>0</v>
      </c>
      <c r="O319" s="21">
        <v>0</v>
      </c>
      <c r="P319" s="21">
        <v>0</v>
      </c>
      <c r="Q319" s="21">
        <v>0</v>
      </c>
      <c r="R319" s="21">
        <v>0</v>
      </c>
      <c r="S319" s="21">
        <v>0</v>
      </c>
      <c r="T319" s="21">
        <v>0</v>
      </c>
      <c r="U319" s="21">
        <v>0</v>
      </c>
      <c r="V319" s="21">
        <v>0</v>
      </c>
      <c r="W319" s="21">
        <v>0</v>
      </c>
      <c r="X319" s="21">
        <v>0</v>
      </c>
      <c r="Y319" s="21">
        <v>0</v>
      </c>
      <c r="Z319" s="21">
        <v>0</v>
      </c>
      <c r="AA319" s="21">
        <v>0</v>
      </c>
      <c r="AB319" s="21">
        <v>0</v>
      </c>
      <c r="AC319" s="21">
        <v>0</v>
      </c>
      <c r="AD319" s="21">
        <v>0</v>
      </c>
      <c r="AE319" s="21">
        <v>0</v>
      </c>
      <c r="AF319" s="21">
        <v>0</v>
      </c>
      <c r="AG319" s="21">
        <v>0</v>
      </c>
      <c r="AH319" s="21">
        <v>0</v>
      </c>
      <c r="AI319" s="21">
        <v>0</v>
      </c>
      <c r="AJ319" s="21">
        <v>0</v>
      </c>
    </row>
    <row r="320" spans="2:36" x14ac:dyDescent="0.2">
      <c r="B320" s="5" t="s">
        <v>62</v>
      </c>
      <c r="C320" s="5" t="s">
        <v>149</v>
      </c>
      <c r="D320" s="5" t="s">
        <v>188</v>
      </c>
      <c r="E320" s="5">
        <v>2022</v>
      </c>
      <c r="F320" s="5" t="s">
        <v>235</v>
      </c>
      <c r="G320" s="5" t="s">
        <v>214</v>
      </c>
      <c r="H320" s="21">
        <v>0</v>
      </c>
      <c r="I320" s="21">
        <v>0</v>
      </c>
      <c r="J320" s="21">
        <v>0</v>
      </c>
      <c r="K320" s="21">
        <v>0</v>
      </c>
      <c r="L320" s="21">
        <v>0</v>
      </c>
      <c r="M320" s="21">
        <v>0</v>
      </c>
      <c r="N320" s="21">
        <v>0</v>
      </c>
      <c r="O320" s="21">
        <v>0</v>
      </c>
      <c r="P320" s="21">
        <v>0</v>
      </c>
      <c r="Q320" s="21">
        <v>0</v>
      </c>
      <c r="R320" s="21">
        <v>0</v>
      </c>
      <c r="S320" s="21">
        <v>0</v>
      </c>
      <c r="T320" s="21">
        <v>0</v>
      </c>
      <c r="U320" s="21">
        <v>0</v>
      </c>
      <c r="V320" s="21">
        <v>0</v>
      </c>
      <c r="W320" s="21">
        <v>0</v>
      </c>
      <c r="X320" s="21">
        <v>0</v>
      </c>
      <c r="Y320" s="21">
        <v>0</v>
      </c>
      <c r="Z320" s="21">
        <v>0</v>
      </c>
      <c r="AA320" s="21">
        <v>0</v>
      </c>
      <c r="AB320" s="21">
        <v>0</v>
      </c>
      <c r="AC320" s="21">
        <v>0</v>
      </c>
      <c r="AD320" s="21">
        <v>0</v>
      </c>
      <c r="AE320" s="21">
        <v>0</v>
      </c>
      <c r="AF320" s="21">
        <v>0</v>
      </c>
      <c r="AG320" s="21">
        <v>0</v>
      </c>
      <c r="AH320" s="21">
        <v>0</v>
      </c>
      <c r="AI320" s="21">
        <v>0</v>
      </c>
      <c r="AJ320" s="21">
        <v>0</v>
      </c>
    </row>
    <row r="321" spans="2:36" x14ac:dyDescent="0.2">
      <c r="B321" s="5" t="s">
        <v>62</v>
      </c>
      <c r="C321" s="5" t="s">
        <v>150</v>
      </c>
      <c r="D321" s="5" t="s">
        <v>188</v>
      </c>
      <c r="E321" s="5">
        <v>2022</v>
      </c>
      <c r="F321" s="5" t="s">
        <v>235</v>
      </c>
      <c r="G321" s="5" t="s">
        <v>214</v>
      </c>
      <c r="H321" s="21">
        <v>0</v>
      </c>
      <c r="I321" s="21">
        <v>0</v>
      </c>
      <c r="J321" s="21">
        <v>0</v>
      </c>
      <c r="K321" s="21">
        <v>0</v>
      </c>
      <c r="L321" s="21">
        <v>0</v>
      </c>
      <c r="M321" s="21">
        <v>0</v>
      </c>
      <c r="N321" s="21">
        <v>0</v>
      </c>
      <c r="O321" s="21">
        <v>0</v>
      </c>
      <c r="P321" s="21">
        <v>0</v>
      </c>
      <c r="Q321" s="21">
        <v>0</v>
      </c>
      <c r="R321" s="21">
        <v>0</v>
      </c>
      <c r="S321" s="21">
        <v>0</v>
      </c>
      <c r="T321" s="21">
        <v>0</v>
      </c>
      <c r="U321" s="21">
        <v>0</v>
      </c>
      <c r="V321" s="21">
        <v>0</v>
      </c>
      <c r="W321" s="21">
        <v>0</v>
      </c>
      <c r="X321" s="21">
        <v>0</v>
      </c>
      <c r="Y321" s="21">
        <v>0</v>
      </c>
      <c r="Z321" s="21">
        <v>0</v>
      </c>
      <c r="AA321" s="21">
        <v>0</v>
      </c>
      <c r="AB321" s="21">
        <v>0</v>
      </c>
      <c r="AC321" s="21">
        <v>0</v>
      </c>
      <c r="AD321" s="21">
        <v>0</v>
      </c>
      <c r="AE321" s="21">
        <v>0</v>
      </c>
      <c r="AF321" s="21">
        <v>0</v>
      </c>
      <c r="AG321" s="21">
        <v>0</v>
      </c>
      <c r="AH321" s="21">
        <v>0</v>
      </c>
      <c r="AI321" s="21">
        <v>0</v>
      </c>
      <c r="AJ321" s="21">
        <v>0</v>
      </c>
    </row>
    <row r="322" spans="2:36" x14ac:dyDescent="0.2">
      <c r="B322" s="5" t="s">
        <v>62</v>
      </c>
      <c r="C322" s="5" t="s">
        <v>148</v>
      </c>
      <c r="D322" s="5" t="s">
        <v>188</v>
      </c>
      <c r="E322" s="5">
        <v>2022</v>
      </c>
      <c r="F322" s="5" t="s">
        <v>235</v>
      </c>
      <c r="G322" s="5" t="s">
        <v>214</v>
      </c>
      <c r="H322" s="21">
        <v>0</v>
      </c>
      <c r="I322" s="21">
        <v>0</v>
      </c>
      <c r="J322" s="21">
        <v>0</v>
      </c>
      <c r="K322" s="21">
        <v>0</v>
      </c>
      <c r="L322" s="21">
        <v>0</v>
      </c>
      <c r="M322" s="21">
        <v>0</v>
      </c>
      <c r="N322" s="21">
        <v>0</v>
      </c>
      <c r="O322" s="21">
        <v>0</v>
      </c>
      <c r="P322" s="21">
        <v>0</v>
      </c>
      <c r="Q322" s="21">
        <v>0</v>
      </c>
      <c r="R322" s="21">
        <v>0</v>
      </c>
      <c r="S322" s="21">
        <v>0</v>
      </c>
      <c r="T322" s="21">
        <v>0</v>
      </c>
      <c r="U322" s="21">
        <v>0</v>
      </c>
      <c r="V322" s="21">
        <v>0</v>
      </c>
      <c r="W322" s="21">
        <v>0</v>
      </c>
      <c r="X322" s="21">
        <v>0</v>
      </c>
      <c r="Y322" s="21">
        <v>0</v>
      </c>
      <c r="Z322" s="21">
        <v>0</v>
      </c>
      <c r="AA322" s="21">
        <v>0</v>
      </c>
      <c r="AB322" s="21">
        <v>0</v>
      </c>
      <c r="AC322" s="21">
        <v>0</v>
      </c>
      <c r="AD322" s="21">
        <v>0</v>
      </c>
      <c r="AE322" s="21">
        <v>0</v>
      </c>
      <c r="AF322" s="21">
        <v>0</v>
      </c>
      <c r="AG322" s="21">
        <v>0</v>
      </c>
      <c r="AH322" s="21">
        <v>0</v>
      </c>
      <c r="AI322" s="21">
        <v>0</v>
      </c>
      <c r="AJ322" s="21">
        <v>0</v>
      </c>
    </row>
    <row r="323" spans="2:36" x14ac:dyDescent="0.2">
      <c r="B323" s="5" t="s">
        <v>64</v>
      </c>
      <c r="C323" s="5" t="s">
        <v>163</v>
      </c>
      <c r="D323" s="5" t="s">
        <v>188</v>
      </c>
      <c r="E323" s="5">
        <v>2022</v>
      </c>
      <c r="F323" s="5" t="s">
        <v>235</v>
      </c>
      <c r="G323" s="5" t="s">
        <v>207</v>
      </c>
      <c r="H323" s="21">
        <v>20.21</v>
      </c>
      <c r="I323" s="21">
        <v>20.21</v>
      </c>
      <c r="J323" s="21">
        <v>20.21</v>
      </c>
      <c r="K323" s="21">
        <v>20.21</v>
      </c>
      <c r="L323" s="21">
        <v>20.21</v>
      </c>
      <c r="M323" s="21">
        <v>20.21</v>
      </c>
      <c r="N323" s="21">
        <v>20.21</v>
      </c>
      <c r="O323" s="21">
        <v>20.21</v>
      </c>
      <c r="P323" s="21">
        <v>20.21</v>
      </c>
      <c r="Q323" s="21">
        <v>20.21</v>
      </c>
      <c r="R323" s="21">
        <v>20.21</v>
      </c>
      <c r="S323" s="21">
        <v>20.21</v>
      </c>
      <c r="T323" s="21">
        <v>20.21</v>
      </c>
      <c r="U323" s="21">
        <v>20.21</v>
      </c>
      <c r="V323" s="21">
        <v>20.21</v>
      </c>
      <c r="W323" s="21">
        <v>20.21</v>
      </c>
      <c r="X323" s="21">
        <v>20.21</v>
      </c>
      <c r="Y323" s="21">
        <v>20.21</v>
      </c>
      <c r="Z323" s="21">
        <v>20.21</v>
      </c>
      <c r="AA323" s="21">
        <v>20.21</v>
      </c>
      <c r="AB323" s="21">
        <v>20.21</v>
      </c>
      <c r="AC323" s="21">
        <v>20.21</v>
      </c>
      <c r="AD323" s="21">
        <v>20.21</v>
      </c>
      <c r="AE323" s="21">
        <v>20.21</v>
      </c>
      <c r="AF323" s="21">
        <v>20.21</v>
      </c>
      <c r="AG323" s="21">
        <v>20.21</v>
      </c>
      <c r="AH323" s="21">
        <v>20.21</v>
      </c>
      <c r="AI323" s="21">
        <v>20.21</v>
      </c>
      <c r="AJ323" s="21">
        <v>20.21</v>
      </c>
    </row>
    <row r="324" spans="2:36" x14ac:dyDescent="0.2">
      <c r="B324" s="5" t="s">
        <v>64</v>
      </c>
      <c r="C324" s="5" t="s">
        <v>215</v>
      </c>
      <c r="D324" s="5" t="s">
        <v>188</v>
      </c>
      <c r="E324" s="5">
        <v>2022</v>
      </c>
      <c r="F324" s="5" t="s">
        <v>235</v>
      </c>
      <c r="G324" s="5" t="s">
        <v>207</v>
      </c>
      <c r="H324" s="21">
        <v>20.21</v>
      </c>
      <c r="I324" s="21">
        <v>20.21</v>
      </c>
      <c r="J324" s="21">
        <v>20.21</v>
      </c>
      <c r="K324" s="21">
        <v>20.21</v>
      </c>
      <c r="L324" s="21">
        <v>20.21</v>
      </c>
      <c r="M324" s="21">
        <v>20.21</v>
      </c>
      <c r="N324" s="21">
        <v>20.21</v>
      </c>
      <c r="O324" s="21">
        <v>20.21</v>
      </c>
      <c r="P324" s="21">
        <v>20.21</v>
      </c>
      <c r="Q324" s="21">
        <v>20.21</v>
      </c>
      <c r="R324" s="21">
        <v>20.21</v>
      </c>
      <c r="S324" s="21">
        <v>20.21</v>
      </c>
      <c r="T324" s="21">
        <v>20.21</v>
      </c>
      <c r="U324" s="21">
        <v>20.21</v>
      </c>
      <c r="V324" s="21">
        <v>20.21</v>
      </c>
      <c r="W324" s="21">
        <v>20.21</v>
      </c>
      <c r="X324" s="21">
        <v>20.21</v>
      </c>
      <c r="Y324" s="21">
        <v>20.21</v>
      </c>
      <c r="Z324" s="21">
        <v>20.21</v>
      </c>
      <c r="AA324" s="21">
        <v>20.21</v>
      </c>
      <c r="AB324" s="21">
        <v>20.21</v>
      </c>
      <c r="AC324" s="21">
        <v>20.21</v>
      </c>
      <c r="AD324" s="21">
        <v>20.21</v>
      </c>
      <c r="AE324" s="21">
        <v>20.21</v>
      </c>
      <c r="AF324" s="21">
        <v>20.21</v>
      </c>
      <c r="AG324" s="21">
        <v>20.21</v>
      </c>
      <c r="AH324" s="21">
        <v>20.21</v>
      </c>
      <c r="AI324" s="21">
        <v>20.21</v>
      </c>
      <c r="AJ324" s="21">
        <v>20.21</v>
      </c>
    </row>
    <row r="325" spans="2:36" x14ac:dyDescent="0.2">
      <c r="B325" s="5" t="s">
        <v>64</v>
      </c>
      <c r="C325" s="5" t="s">
        <v>155</v>
      </c>
      <c r="D325" s="5" t="s">
        <v>188</v>
      </c>
      <c r="E325" s="5">
        <v>2022</v>
      </c>
      <c r="F325" s="5" t="s">
        <v>235</v>
      </c>
      <c r="G325" s="5" t="s">
        <v>207</v>
      </c>
      <c r="H325" s="21">
        <v>2.8571428571428572</v>
      </c>
      <c r="I325" s="21">
        <v>2.8571428571428572</v>
      </c>
      <c r="J325" s="21">
        <v>2.8571428571428572</v>
      </c>
      <c r="K325" s="21">
        <v>2.8571428571428572</v>
      </c>
      <c r="L325" s="21">
        <v>2.8571428571428572</v>
      </c>
      <c r="M325" s="21">
        <v>2.8571428571428572</v>
      </c>
      <c r="N325" s="21">
        <v>2.8571428571428572</v>
      </c>
      <c r="O325" s="21">
        <v>2.8571428571428572</v>
      </c>
      <c r="P325" s="21">
        <v>2.8571428571428572</v>
      </c>
      <c r="Q325" s="21">
        <v>2.8571428571428572</v>
      </c>
      <c r="R325" s="21">
        <v>2.8571428571428572</v>
      </c>
      <c r="S325" s="21">
        <v>2.8571428571428572</v>
      </c>
      <c r="T325" s="21">
        <v>2.8571428571428572</v>
      </c>
      <c r="U325" s="21">
        <v>2.8571428571428572</v>
      </c>
      <c r="V325" s="21">
        <v>2.8571428571428572</v>
      </c>
      <c r="W325" s="21">
        <v>2.8571428571428572</v>
      </c>
      <c r="X325" s="21">
        <v>2.8571428571428572</v>
      </c>
      <c r="Y325" s="21">
        <v>2.8571428571428572</v>
      </c>
      <c r="Z325" s="21">
        <v>2.8571428571428572</v>
      </c>
      <c r="AA325" s="21">
        <v>2.8571428571428572</v>
      </c>
      <c r="AB325" s="21">
        <v>2.8571428571428572</v>
      </c>
      <c r="AC325" s="21">
        <v>2.8571428571428572</v>
      </c>
      <c r="AD325" s="21">
        <v>2.8571428571428572</v>
      </c>
      <c r="AE325" s="21">
        <v>2.8571428571428572</v>
      </c>
      <c r="AF325" s="21">
        <v>2.8571428571428572</v>
      </c>
      <c r="AG325" s="21">
        <v>2.8571428571428572</v>
      </c>
      <c r="AH325" s="21">
        <v>2.8571428571428572</v>
      </c>
      <c r="AI325" s="21">
        <v>2.8571428571428572</v>
      </c>
      <c r="AJ325" s="21">
        <v>2.8571428571428572</v>
      </c>
    </row>
    <row r="326" spans="2:36" x14ac:dyDescent="0.2">
      <c r="B326" s="5" t="s">
        <v>64</v>
      </c>
      <c r="C326" s="5" t="s">
        <v>216</v>
      </c>
      <c r="D326" s="5" t="s">
        <v>188</v>
      </c>
      <c r="E326" s="5">
        <v>2022</v>
      </c>
      <c r="F326" s="5" t="s">
        <v>235</v>
      </c>
      <c r="G326" s="5" t="s">
        <v>207</v>
      </c>
      <c r="H326" s="21">
        <v>3.6559139784946235</v>
      </c>
      <c r="I326" s="21">
        <v>3.6559139784946235</v>
      </c>
      <c r="J326" s="21">
        <v>3.6559139784946235</v>
      </c>
      <c r="K326" s="21">
        <v>3.6559139784946235</v>
      </c>
      <c r="L326" s="21">
        <v>3.6559139784946235</v>
      </c>
      <c r="M326" s="21">
        <v>3.6559139784946235</v>
      </c>
      <c r="N326" s="21">
        <v>3.6559139784946235</v>
      </c>
      <c r="O326" s="21">
        <v>3.6559139784946235</v>
      </c>
      <c r="P326" s="21">
        <v>3.6559139784946235</v>
      </c>
      <c r="Q326" s="21">
        <v>3.6559139784946235</v>
      </c>
      <c r="R326" s="21">
        <v>3.6559139784946235</v>
      </c>
      <c r="S326" s="21">
        <v>3.6559139784946235</v>
      </c>
      <c r="T326" s="21">
        <v>3.6559139784946235</v>
      </c>
      <c r="U326" s="21">
        <v>3.6559139784946235</v>
      </c>
      <c r="V326" s="21">
        <v>3.6559139784946235</v>
      </c>
      <c r="W326" s="21">
        <v>3.6559139784946235</v>
      </c>
      <c r="X326" s="21">
        <v>3.6559139784946235</v>
      </c>
      <c r="Y326" s="21">
        <v>3.6559139784946235</v>
      </c>
      <c r="Z326" s="21">
        <v>3.6559139784946235</v>
      </c>
      <c r="AA326" s="21">
        <v>3.6559139784946235</v>
      </c>
      <c r="AB326" s="21">
        <v>3.6559139784946235</v>
      </c>
      <c r="AC326" s="21">
        <v>3.6559139784946235</v>
      </c>
      <c r="AD326" s="21">
        <v>3.6559139784946235</v>
      </c>
      <c r="AE326" s="21">
        <v>3.6559139784946235</v>
      </c>
      <c r="AF326" s="21">
        <v>3.6559139784946235</v>
      </c>
      <c r="AG326" s="21">
        <v>3.6559139784946235</v>
      </c>
      <c r="AH326" s="21">
        <v>3.6559139784946235</v>
      </c>
      <c r="AI326" s="21">
        <v>3.6559139784946235</v>
      </c>
      <c r="AJ326" s="21">
        <v>3.6559139784946235</v>
      </c>
    </row>
    <row r="327" spans="2:36" x14ac:dyDescent="0.2">
      <c r="B327" s="5" t="s">
        <v>64</v>
      </c>
      <c r="C327" s="5" t="s">
        <v>156</v>
      </c>
      <c r="D327" s="5" t="s">
        <v>188</v>
      </c>
      <c r="E327" s="5">
        <v>2022</v>
      </c>
      <c r="F327" s="5" t="s">
        <v>235</v>
      </c>
      <c r="G327" s="5" t="s">
        <v>207</v>
      </c>
      <c r="H327" s="21">
        <v>0.66</v>
      </c>
      <c r="I327" s="21">
        <v>0.66</v>
      </c>
      <c r="J327" s="21">
        <v>0.66</v>
      </c>
      <c r="K327" s="21">
        <v>0.66</v>
      </c>
      <c r="L327" s="21">
        <v>0.66</v>
      </c>
      <c r="M327" s="21">
        <v>0.66</v>
      </c>
      <c r="N327" s="21">
        <v>0.66</v>
      </c>
      <c r="O327" s="21">
        <v>0.66</v>
      </c>
      <c r="P327" s="21">
        <v>0.66</v>
      </c>
      <c r="Q327" s="21">
        <v>0.66</v>
      </c>
      <c r="R327" s="21">
        <v>0.66</v>
      </c>
      <c r="S327" s="21">
        <v>0.66</v>
      </c>
      <c r="T327" s="21">
        <v>0.66</v>
      </c>
      <c r="U327" s="21">
        <v>0.66</v>
      </c>
      <c r="V327" s="21">
        <v>0.66</v>
      </c>
      <c r="W327" s="21">
        <v>0.66</v>
      </c>
      <c r="X327" s="21">
        <v>0.66</v>
      </c>
      <c r="Y327" s="21">
        <v>0.66</v>
      </c>
      <c r="Z327" s="21">
        <v>0.66</v>
      </c>
      <c r="AA327" s="21">
        <v>0.66</v>
      </c>
      <c r="AB327" s="21">
        <v>0.66</v>
      </c>
      <c r="AC327" s="21">
        <v>0.66</v>
      </c>
      <c r="AD327" s="21">
        <v>0.66</v>
      </c>
      <c r="AE327" s="21">
        <v>0.66</v>
      </c>
      <c r="AF327" s="21">
        <v>0.66</v>
      </c>
      <c r="AG327" s="21">
        <v>0.66</v>
      </c>
      <c r="AH327" s="21">
        <v>0.66</v>
      </c>
      <c r="AI327" s="21">
        <v>0.66</v>
      </c>
      <c r="AJ327" s="21">
        <v>0.66</v>
      </c>
    </row>
    <row r="328" spans="2:36" x14ac:dyDescent="0.2">
      <c r="B328" s="5" t="s">
        <v>64</v>
      </c>
      <c r="C328" s="5" t="s">
        <v>217</v>
      </c>
      <c r="D328" s="5" t="s">
        <v>188</v>
      </c>
      <c r="E328" s="5">
        <v>2022</v>
      </c>
      <c r="F328" s="5" t="s">
        <v>235</v>
      </c>
      <c r="G328" s="5" t="s">
        <v>207</v>
      </c>
      <c r="H328" s="21">
        <v>0.66</v>
      </c>
      <c r="I328" s="21">
        <v>0.66</v>
      </c>
      <c r="J328" s="21">
        <v>0.66</v>
      </c>
      <c r="K328" s="21">
        <v>0.66</v>
      </c>
      <c r="L328" s="21">
        <v>0.66</v>
      </c>
      <c r="M328" s="21">
        <v>0.66</v>
      </c>
      <c r="N328" s="21">
        <v>0.66</v>
      </c>
      <c r="O328" s="21">
        <v>0.66</v>
      </c>
      <c r="P328" s="21">
        <v>0.66</v>
      </c>
      <c r="Q328" s="21">
        <v>0.66</v>
      </c>
      <c r="R328" s="21">
        <v>0.66</v>
      </c>
      <c r="S328" s="21">
        <v>0.66</v>
      </c>
      <c r="T328" s="21">
        <v>0.66</v>
      </c>
      <c r="U328" s="21">
        <v>0.66</v>
      </c>
      <c r="V328" s="21">
        <v>0.66</v>
      </c>
      <c r="W328" s="21">
        <v>0.66</v>
      </c>
      <c r="X328" s="21">
        <v>0.66</v>
      </c>
      <c r="Y328" s="21">
        <v>0.66</v>
      </c>
      <c r="Z328" s="21">
        <v>0.66</v>
      </c>
      <c r="AA328" s="21">
        <v>0.66</v>
      </c>
      <c r="AB328" s="21">
        <v>0.66</v>
      </c>
      <c r="AC328" s="21">
        <v>0.66</v>
      </c>
      <c r="AD328" s="21">
        <v>0.66</v>
      </c>
      <c r="AE328" s="21">
        <v>0.66</v>
      </c>
      <c r="AF328" s="21">
        <v>0.66</v>
      </c>
      <c r="AG328" s="21">
        <v>0.66</v>
      </c>
      <c r="AH328" s="21">
        <v>0.66</v>
      </c>
      <c r="AI328" s="21">
        <v>0.66</v>
      </c>
      <c r="AJ328" s="21">
        <v>0.66</v>
      </c>
    </row>
    <row r="329" spans="2:36" x14ac:dyDescent="0.2">
      <c r="B329" s="5" t="s">
        <v>64</v>
      </c>
      <c r="C329" s="5" t="s">
        <v>162</v>
      </c>
      <c r="D329" s="5" t="s">
        <v>188</v>
      </c>
      <c r="E329" s="5">
        <v>2022</v>
      </c>
      <c r="F329" s="5" t="s">
        <v>235</v>
      </c>
      <c r="G329" s="5" t="s">
        <v>207</v>
      </c>
      <c r="H329" s="21">
        <v>175</v>
      </c>
      <c r="I329" s="21">
        <v>175</v>
      </c>
      <c r="J329" s="21">
        <v>175</v>
      </c>
      <c r="K329" s="21">
        <v>175</v>
      </c>
      <c r="L329" s="21">
        <v>175</v>
      </c>
      <c r="M329" s="21">
        <v>175</v>
      </c>
      <c r="N329" s="21">
        <v>175</v>
      </c>
      <c r="O329" s="21">
        <v>175</v>
      </c>
      <c r="P329" s="21">
        <v>175</v>
      </c>
      <c r="Q329" s="21">
        <v>175</v>
      </c>
      <c r="R329" s="21">
        <v>175</v>
      </c>
      <c r="S329" s="21">
        <v>175</v>
      </c>
      <c r="T329" s="21">
        <v>175</v>
      </c>
      <c r="U329" s="21">
        <v>175</v>
      </c>
      <c r="V329" s="21">
        <v>175</v>
      </c>
      <c r="W329" s="21">
        <v>175</v>
      </c>
      <c r="X329" s="21">
        <v>175</v>
      </c>
      <c r="Y329" s="21">
        <v>175</v>
      </c>
      <c r="Z329" s="21">
        <v>175</v>
      </c>
      <c r="AA329" s="21">
        <v>175</v>
      </c>
      <c r="AB329" s="21">
        <v>175</v>
      </c>
      <c r="AC329" s="21">
        <v>175</v>
      </c>
      <c r="AD329" s="21">
        <v>175</v>
      </c>
      <c r="AE329" s="21">
        <v>175</v>
      </c>
      <c r="AF329" s="21">
        <v>175</v>
      </c>
      <c r="AG329" s="21">
        <v>175</v>
      </c>
      <c r="AH329" s="21">
        <v>175</v>
      </c>
      <c r="AI329" s="21">
        <v>175</v>
      </c>
      <c r="AJ329" s="21">
        <v>175</v>
      </c>
    </row>
    <row r="330" spans="2:36" x14ac:dyDescent="0.2">
      <c r="B330" s="5" t="s">
        <v>64</v>
      </c>
      <c r="C330" s="5" t="s">
        <v>218</v>
      </c>
      <c r="D330" s="5" t="s">
        <v>188</v>
      </c>
      <c r="E330" s="5">
        <v>2022</v>
      </c>
      <c r="F330" s="5" t="s">
        <v>235</v>
      </c>
      <c r="G330" s="5" t="s">
        <v>207</v>
      </c>
      <c r="H330" s="21">
        <v>175</v>
      </c>
      <c r="I330" s="21">
        <v>175</v>
      </c>
      <c r="J330" s="21">
        <v>175</v>
      </c>
      <c r="K330" s="21">
        <v>175</v>
      </c>
      <c r="L330" s="21">
        <v>175</v>
      </c>
      <c r="M330" s="21">
        <v>175</v>
      </c>
      <c r="N330" s="21">
        <v>175</v>
      </c>
      <c r="O330" s="21">
        <v>175</v>
      </c>
      <c r="P330" s="21">
        <v>175</v>
      </c>
      <c r="Q330" s="21">
        <v>175</v>
      </c>
      <c r="R330" s="21">
        <v>175</v>
      </c>
      <c r="S330" s="21">
        <v>175</v>
      </c>
      <c r="T330" s="21">
        <v>175</v>
      </c>
      <c r="U330" s="21">
        <v>175</v>
      </c>
      <c r="V330" s="21">
        <v>175</v>
      </c>
      <c r="W330" s="21">
        <v>175</v>
      </c>
      <c r="X330" s="21">
        <v>175</v>
      </c>
      <c r="Y330" s="21">
        <v>175</v>
      </c>
      <c r="Z330" s="21">
        <v>175</v>
      </c>
      <c r="AA330" s="21">
        <v>175</v>
      </c>
      <c r="AB330" s="21">
        <v>175</v>
      </c>
      <c r="AC330" s="21">
        <v>175</v>
      </c>
      <c r="AD330" s="21">
        <v>175</v>
      </c>
      <c r="AE330" s="21">
        <v>175</v>
      </c>
      <c r="AF330" s="21">
        <v>175</v>
      </c>
      <c r="AG330" s="21">
        <v>175</v>
      </c>
      <c r="AH330" s="21">
        <v>175</v>
      </c>
      <c r="AI330" s="21">
        <v>175</v>
      </c>
      <c r="AJ330" s="21">
        <v>175</v>
      </c>
    </row>
    <row r="331" spans="2:36" x14ac:dyDescent="0.2">
      <c r="B331" s="5" t="s">
        <v>64</v>
      </c>
      <c r="C331" s="5" t="s">
        <v>161</v>
      </c>
      <c r="D331" s="5" t="s">
        <v>188</v>
      </c>
      <c r="E331" s="5">
        <v>2022</v>
      </c>
      <c r="F331" s="5" t="s">
        <v>235</v>
      </c>
      <c r="G331" s="5" t="s">
        <v>207</v>
      </c>
      <c r="H331" s="21">
        <v>41.71</v>
      </c>
      <c r="I331" s="21">
        <v>41.71</v>
      </c>
      <c r="J331" s="21">
        <v>41.71</v>
      </c>
      <c r="K331" s="21">
        <v>41.71</v>
      </c>
      <c r="L331" s="21">
        <v>41.71</v>
      </c>
      <c r="M331" s="21">
        <v>41.71</v>
      </c>
      <c r="N331" s="21">
        <v>41.71</v>
      </c>
      <c r="O331" s="21">
        <v>41.71</v>
      </c>
      <c r="P331" s="21">
        <v>41.71</v>
      </c>
      <c r="Q331" s="21">
        <v>41.71</v>
      </c>
      <c r="R331" s="21">
        <v>41.71</v>
      </c>
      <c r="S331" s="21">
        <v>41.71</v>
      </c>
      <c r="T331" s="21">
        <v>41.71</v>
      </c>
      <c r="U331" s="21">
        <v>41.71</v>
      </c>
      <c r="V331" s="21">
        <v>41.71</v>
      </c>
      <c r="W331" s="21">
        <v>41.71</v>
      </c>
      <c r="X331" s="21">
        <v>41.71</v>
      </c>
      <c r="Y331" s="21">
        <v>41.71</v>
      </c>
      <c r="Z331" s="21">
        <v>41.71</v>
      </c>
      <c r="AA331" s="21">
        <v>41.71</v>
      </c>
      <c r="AB331" s="21">
        <v>41.71</v>
      </c>
      <c r="AC331" s="21">
        <v>41.71</v>
      </c>
      <c r="AD331" s="21">
        <v>41.71</v>
      </c>
      <c r="AE331" s="21">
        <v>41.71</v>
      </c>
      <c r="AF331" s="21">
        <v>41.71</v>
      </c>
      <c r="AG331" s="21">
        <v>41.71</v>
      </c>
      <c r="AH331" s="21">
        <v>41.71</v>
      </c>
      <c r="AI331" s="21">
        <v>41.71</v>
      </c>
      <c r="AJ331" s="21">
        <v>41.71</v>
      </c>
    </row>
    <row r="332" spans="2:36" x14ac:dyDescent="0.2">
      <c r="B332" s="5" t="s">
        <v>64</v>
      </c>
      <c r="C332" s="5" t="s">
        <v>219</v>
      </c>
      <c r="D332" s="5" t="s">
        <v>188</v>
      </c>
      <c r="E332" s="5">
        <v>2022</v>
      </c>
      <c r="F332" s="5" t="s">
        <v>235</v>
      </c>
      <c r="G332" s="5" t="s">
        <v>207</v>
      </c>
      <c r="H332" s="21">
        <v>41.71</v>
      </c>
      <c r="I332" s="21">
        <v>41.71</v>
      </c>
      <c r="J332" s="21">
        <v>41.71</v>
      </c>
      <c r="K332" s="21">
        <v>41.71</v>
      </c>
      <c r="L332" s="21">
        <v>41.71</v>
      </c>
      <c r="M332" s="21">
        <v>41.71</v>
      </c>
      <c r="N332" s="21">
        <v>41.71</v>
      </c>
      <c r="O332" s="21">
        <v>41.71</v>
      </c>
      <c r="P332" s="21">
        <v>41.71</v>
      </c>
      <c r="Q332" s="21">
        <v>41.71</v>
      </c>
      <c r="R332" s="21">
        <v>41.71</v>
      </c>
      <c r="S332" s="21">
        <v>41.71</v>
      </c>
      <c r="T332" s="21">
        <v>41.71</v>
      </c>
      <c r="U332" s="21">
        <v>41.71</v>
      </c>
      <c r="V332" s="21">
        <v>41.71</v>
      </c>
      <c r="W332" s="21">
        <v>41.71</v>
      </c>
      <c r="X332" s="21">
        <v>41.71</v>
      </c>
      <c r="Y332" s="21">
        <v>41.71</v>
      </c>
      <c r="Z332" s="21">
        <v>41.71</v>
      </c>
      <c r="AA332" s="21">
        <v>41.71</v>
      </c>
      <c r="AB332" s="21">
        <v>41.71</v>
      </c>
      <c r="AC332" s="21">
        <v>41.71</v>
      </c>
      <c r="AD332" s="21">
        <v>41.71</v>
      </c>
      <c r="AE332" s="21">
        <v>41.71</v>
      </c>
      <c r="AF332" s="21">
        <v>41.71</v>
      </c>
      <c r="AG332" s="21">
        <v>41.71</v>
      </c>
      <c r="AH332" s="21">
        <v>41.71</v>
      </c>
      <c r="AI332" s="21">
        <v>41.71</v>
      </c>
      <c r="AJ332" s="21">
        <v>41.71</v>
      </c>
    </row>
    <row r="333" spans="2:36" x14ac:dyDescent="0.2">
      <c r="B333" s="5" t="s">
        <v>64</v>
      </c>
      <c r="C333" s="5" t="s">
        <v>160</v>
      </c>
      <c r="D333" s="5" t="s">
        <v>188</v>
      </c>
      <c r="E333" s="5">
        <v>2022</v>
      </c>
      <c r="F333" s="5" t="s">
        <v>235</v>
      </c>
      <c r="G333" s="5" t="s">
        <v>207</v>
      </c>
      <c r="H333" s="21">
        <v>79</v>
      </c>
      <c r="I333" s="21">
        <v>79</v>
      </c>
      <c r="J333" s="21">
        <v>79</v>
      </c>
      <c r="K333" s="21">
        <v>79</v>
      </c>
      <c r="L333" s="21">
        <v>79</v>
      </c>
      <c r="M333" s="21">
        <v>79</v>
      </c>
      <c r="N333" s="21">
        <v>79</v>
      </c>
      <c r="O333" s="21">
        <v>79</v>
      </c>
      <c r="P333" s="21">
        <v>79</v>
      </c>
      <c r="Q333" s="21">
        <v>79</v>
      </c>
      <c r="R333" s="21">
        <v>79</v>
      </c>
      <c r="S333" s="21">
        <v>79</v>
      </c>
      <c r="T333" s="21">
        <v>79</v>
      </c>
      <c r="U333" s="21">
        <v>79</v>
      </c>
      <c r="V333" s="21">
        <v>79</v>
      </c>
      <c r="W333" s="21">
        <v>79</v>
      </c>
      <c r="X333" s="21">
        <v>79</v>
      </c>
      <c r="Y333" s="21">
        <v>79</v>
      </c>
      <c r="Z333" s="21">
        <v>79</v>
      </c>
      <c r="AA333" s="21">
        <v>79</v>
      </c>
      <c r="AB333" s="21">
        <v>79</v>
      </c>
      <c r="AC333" s="21">
        <v>79</v>
      </c>
      <c r="AD333" s="21">
        <v>79</v>
      </c>
      <c r="AE333" s="21">
        <v>79</v>
      </c>
      <c r="AF333" s="21">
        <v>79</v>
      </c>
      <c r="AG333" s="21">
        <v>79</v>
      </c>
      <c r="AH333" s="21">
        <v>79</v>
      </c>
      <c r="AI333" s="21">
        <v>79</v>
      </c>
      <c r="AJ333" s="21">
        <v>79</v>
      </c>
    </row>
    <row r="334" spans="2:36" x14ac:dyDescent="0.2">
      <c r="B334" s="5" t="s">
        <v>64</v>
      </c>
      <c r="C334" s="5" t="s">
        <v>220</v>
      </c>
      <c r="D334" s="5" t="s">
        <v>188</v>
      </c>
      <c r="E334" s="5">
        <v>2022</v>
      </c>
      <c r="F334" s="5" t="s">
        <v>235</v>
      </c>
      <c r="G334" s="5" t="s">
        <v>207</v>
      </c>
      <c r="H334" s="21">
        <v>79</v>
      </c>
      <c r="I334" s="21">
        <v>79</v>
      </c>
      <c r="J334" s="21">
        <v>79</v>
      </c>
      <c r="K334" s="21">
        <v>79</v>
      </c>
      <c r="L334" s="21">
        <v>79</v>
      </c>
      <c r="M334" s="21">
        <v>79</v>
      </c>
      <c r="N334" s="21">
        <v>79</v>
      </c>
      <c r="O334" s="21">
        <v>79</v>
      </c>
      <c r="P334" s="21">
        <v>79</v>
      </c>
      <c r="Q334" s="21">
        <v>79</v>
      </c>
      <c r="R334" s="21">
        <v>79</v>
      </c>
      <c r="S334" s="21">
        <v>79</v>
      </c>
      <c r="T334" s="21">
        <v>79</v>
      </c>
      <c r="U334" s="21">
        <v>79</v>
      </c>
      <c r="V334" s="21">
        <v>79</v>
      </c>
      <c r="W334" s="21">
        <v>79</v>
      </c>
      <c r="X334" s="21">
        <v>79</v>
      </c>
      <c r="Y334" s="21">
        <v>79</v>
      </c>
      <c r="Z334" s="21">
        <v>79</v>
      </c>
      <c r="AA334" s="21">
        <v>79</v>
      </c>
      <c r="AB334" s="21">
        <v>79</v>
      </c>
      <c r="AC334" s="21">
        <v>79</v>
      </c>
      <c r="AD334" s="21">
        <v>79</v>
      </c>
      <c r="AE334" s="21">
        <v>79</v>
      </c>
      <c r="AF334" s="21">
        <v>79</v>
      </c>
      <c r="AG334" s="21">
        <v>79</v>
      </c>
      <c r="AH334" s="21">
        <v>79</v>
      </c>
      <c r="AI334" s="21">
        <v>79</v>
      </c>
      <c r="AJ334" s="21">
        <v>79</v>
      </c>
    </row>
    <row r="335" spans="2:36" x14ac:dyDescent="0.2">
      <c r="B335" s="5" t="s">
        <v>64</v>
      </c>
      <c r="C335" s="5" t="s">
        <v>164</v>
      </c>
      <c r="D335" s="5" t="s">
        <v>188</v>
      </c>
      <c r="E335" s="5">
        <v>2022</v>
      </c>
      <c r="F335" s="5" t="s">
        <v>235</v>
      </c>
      <c r="G335" s="5" t="s">
        <v>207</v>
      </c>
      <c r="H335" s="21">
        <v>184</v>
      </c>
      <c r="I335" s="21">
        <v>184</v>
      </c>
      <c r="J335" s="21">
        <v>184</v>
      </c>
      <c r="K335" s="21">
        <v>184</v>
      </c>
      <c r="L335" s="21">
        <v>184</v>
      </c>
      <c r="M335" s="21">
        <v>184</v>
      </c>
      <c r="N335" s="21">
        <v>184</v>
      </c>
      <c r="O335" s="21">
        <v>184</v>
      </c>
      <c r="P335" s="21">
        <v>184</v>
      </c>
      <c r="Q335" s="21">
        <v>184</v>
      </c>
      <c r="R335" s="21">
        <v>184</v>
      </c>
      <c r="S335" s="21">
        <v>184</v>
      </c>
      <c r="T335" s="21">
        <v>184</v>
      </c>
      <c r="U335" s="21">
        <v>184</v>
      </c>
      <c r="V335" s="21">
        <v>184</v>
      </c>
      <c r="W335" s="21">
        <v>184</v>
      </c>
      <c r="X335" s="21">
        <v>184</v>
      </c>
      <c r="Y335" s="21">
        <v>184</v>
      </c>
      <c r="Z335" s="21">
        <v>184</v>
      </c>
      <c r="AA335" s="21">
        <v>184</v>
      </c>
      <c r="AB335" s="21">
        <v>184</v>
      </c>
      <c r="AC335" s="21">
        <v>184</v>
      </c>
      <c r="AD335" s="21">
        <v>184</v>
      </c>
      <c r="AE335" s="21">
        <v>184</v>
      </c>
      <c r="AF335" s="21">
        <v>184</v>
      </c>
      <c r="AG335" s="21">
        <v>184</v>
      </c>
      <c r="AH335" s="21">
        <v>184</v>
      </c>
      <c r="AI335" s="21">
        <v>184</v>
      </c>
      <c r="AJ335" s="21">
        <v>184</v>
      </c>
    </row>
    <row r="336" spans="2:36" x14ac:dyDescent="0.2">
      <c r="B336" s="5" t="s">
        <v>64</v>
      </c>
      <c r="C336" s="5" t="s">
        <v>221</v>
      </c>
      <c r="D336" s="5" t="s">
        <v>188</v>
      </c>
      <c r="E336" s="5">
        <v>2022</v>
      </c>
      <c r="F336" s="5" t="s">
        <v>235</v>
      </c>
      <c r="G336" s="5" t="s">
        <v>207</v>
      </c>
      <c r="H336" s="21">
        <v>184</v>
      </c>
      <c r="I336" s="21">
        <v>184</v>
      </c>
      <c r="J336" s="21">
        <v>184</v>
      </c>
      <c r="K336" s="21">
        <v>184</v>
      </c>
      <c r="L336" s="21">
        <v>184</v>
      </c>
      <c r="M336" s="21">
        <v>184</v>
      </c>
      <c r="N336" s="21">
        <v>184</v>
      </c>
      <c r="O336" s="21">
        <v>184</v>
      </c>
      <c r="P336" s="21">
        <v>184</v>
      </c>
      <c r="Q336" s="21">
        <v>184</v>
      </c>
      <c r="R336" s="21">
        <v>184</v>
      </c>
      <c r="S336" s="21">
        <v>184</v>
      </c>
      <c r="T336" s="21">
        <v>184</v>
      </c>
      <c r="U336" s="21">
        <v>184</v>
      </c>
      <c r="V336" s="21">
        <v>184</v>
      </c>
      <c r="W336" s="21">
        <v>184</v>
      </c>
      <c r="X336" s="21">
        <v>184</v>
      </c>
      <c r="Y336" s="21">
        <v>184</v>
      </c>
      <c r="Z336" s="21">
        <v>184</v>
      </c>
      <c r="AA336" s="21">
        <v>184</v>
      </c>
      <c r="AB336" s="21">
        <v>184</v>
      </c>
      <c r="AC336" s="21">
        <v>184</v>
      </c>
      <c r="AD336" s="21">
        <v>184</v>
      </c>
      <c r="AE336" s="21">
        <v>184</v>
      </c>
      <c r="AF336" s="21">
        <v>184</v>
      </c>
      <c r="AG336" s="21">
        <v>184</v>
      </c>
      <c r="AH336" s="21">
        <v>184</v>
      </c>
      <c r="AI336" s="21">
        <v>184</v>
      </c>
      <c r="AJ336" s="21">
        <v>184</v>
      </c>
    </row>
    <row r="337" spans="2:36" x14ac:dyDescent="0.2">
      <c r="B337" s="5" t="s">
        <v>64</v>
      </c>
      <c r="C337" s="5" t="s">
        <v>157</v>
      </c>
      <c r="D337" s="5" t="s">
        <v>188</v>
      </c>
      <c r="E337" s="5">
        <v>2022</v>
      </c>
      <c r="F337" s="5" t="s">
        <v>235</v>
      </c>
      <c r="G337" s="5" t="s">
        <v>207</v>
      </c>
      <c r="H337" s="21">
        <v>79.319999999999993</v>
      </c>
      <c r="I337" s="21">
        <v>79.319999999999993</v>
      </c>
      <c r="J337" s="21">
        <v>79.319999999999993</v>
      </c>
      <c r="K337" s="21">
        <v>79.319999999999993</v>
      </c>
      <c r="L337" s="21">
        <v>79.319999999999993</v>
      </c>
      <c r="M337" s="21">
        <v>79.319999999999993</v>
      </c>
      <c r="N337" s="21">
        <v>79.319999999999993</v>
      </c>
      <c r="O337" s="21">
        <v>79.319999999999993</v>
      </c>
      <c r="P337" s="21">
        <v>79.319999999999993</v>
      </c>
      <c r="Q337" s="21">
        <v>79.319999999999993</v>
      </c>
      <c r="R337" s="21">
        <v>79.319999999999993</v>
      </c>
      <c r="S337" s="21">
        <v>79.319999999999993</v>
      </c>
      <c r="T337" s="21">
        <v>79.319999999999993</v>
      </c>
      <c r="U337" s="21">
        <v>79.319999999999993</v>
      </c>
      <c r="V337" s="21">
        <v>79.319999999999993</v>
      </c>
      <c r="W337" s="21">
        <v>79.319999999999993</v>
      </c>
      <c r="X337" s="21">
        <v>79.319999999999993</v>
      </c>
      <c r="Y337" s="21">
        <v>79.319999999999993</v>
      </c>
      <c r="Z337" s="21">
        <v>79.319999999999993</v>
      </c>
      <c r="AA337" s="21">
        <v>79.319999999999993</v>
      </c>
      <c r="AB337" s="21">
        <v>79.319999999999993</v>
      </c>
      <c r="AC337" s="21">
        <v>79.319999999999993</v>
      </c>
      <c r="AD337" s="21">
        <v>79.319999999999993</v>
      </c>
      <c r="AE337" s="21">
        <v>79.319999999999993</v>
      </c>
      <c r="AF337" s="21">
        <v>79.319999999999993</v>
      </c>
      <c r="AG337" s="21">
        <v>79.319999999999993</v>
      </c>
      <c r="AH337" s="21">
        <v>79.319999999999993</v>
      </c>
      <c r="AI337" s="21">
        <v>79.319999999999993</v>
      </c>
      <c r="AJ337" s="21">
        <v>79.319999999999993</v>
      </c>
    </row>
    <row r="338" spans="2:36" x14ac:dyDescent="0.2">
      <c r="B338" s="5" t="s">
        <v>64</v>
      </c>
      <c r="C338" s="5" t="s">
        <v>222</v>
      </c>
      <c r="D338" s="5" t="s">
        <v>188</v>
      </c>
      <c r="E338" s="5">
        <v>2022</v>
      </c>
      <c r="F338" s="5" t="s">
        <v>235</v>
      </c>
      <c r="G338" s="5" t="s">
        <v>207</v>
      </c>
      <c r="H338" s="21">
        <v>79.319999999999993</v>
      </c>
      <c r="I338" s="21">
        <v>79.319999999999993</v>
      </c>
      <c r="J338" s="21">
        <v>79.319999999999993</v>
      </c>
      <c r="K338" s="21">
        <v>79.319999999999993</v>
      </c>
      <c r="L338" s="21">
        <v>79.319999999999993</v>
      </c>
      <c r="M338" s="21">
        <v>79.319999999999993</v>
      </c>
      <c r="N338" s="21">
        <v>79.319999999999993</v>
      </c>
      <c r="O338" s="21">
        <v>79.319999999999993</v>
      </c>
      <c r="P338" s="21">
        <v>79.319999999999993</v>
      </c>
      <c r="Q338" s="21">
        <v>79.319999999999993</v>
      </c>
      <c r="R338" s="21">
        <v>79.319999999999993</v>
      </c>
      <c r="S338" s="21">
        <v>79.319999999999993</v>
      </c>
      <c r="T338" s="21">
        <v>79.319999999999993</v>
      </c>
      <c r="U338" s="21">
        <v>79.319999999999993</v>
      </c>
      <c r="V338" s="21">
        <v>79.319999999999993</v>
      </c>
      <c r="W338" s="21">
        <v>79.319999999999993</v>
      </c>
      <c r="X338" s="21">
        <v>79.319999999999993</v>
      </c>
      <c r="Y338" s="21">
        <v>79.319999999999993</v>
      </c>
      <c r="Z338" s="21">
        <v>79.319999999999993</v>
      </c>
      <c r="AA338" s="21">
        <v>79.319999999999993</v>
      </c>
      <c r="AB338" s="21">
        <v>79.319999999999993</v>
      </c>
      <c r="AC338" s="21">
        <v>79.319999999999993</v>
      </c>
      <c r="AD338" s="21">
        <v>79.319999999999993</v>
      </c>
      <c r="AE338" s="21">
        <v>79.319999999999993</v>
      </c>
      <c r="AF338" s="21">
        <v>79.319999999999993</v>
      </c>
      <c r="AG338" s="21">
        <v>79.319999999999993</v>
      </c>
      <c r="AH338" s="21">
        <v>79.319999999999993</v>
      </c>
      <c r="AI338" s="21">
        <v>79.319999999999993</v>
      </c>
      <c r="AJ338" s="21">
        <v>79.319999999999993</v>
      </c>
    </row>
    <row r="339" spans="2:36" x14ac:dyDescent="0.2">
      <c r="B339" s="5" t="s">
        <v>64</v>
      </c>
      <c r="C339" s="5" t="s">
        <v>159</v>
      </c>
      <c r="D339" s="5" t="s">
        <v>188</v>
      </c>
      <c r="E339" s="5">
        <v>2022</v>
      </c>
      <c r="F339" s="5" t="s">
        <v>235</v>
      </c>
      <c r="G339" s="5" t="s">
        <v>207</v>
      </c>
      <c r="H339" s="21">
        <v>31.53</v>
      </c>
      <c r="I339" s="21">
        <v>31.53</v>
      </c>
      <c r="J339" s="21">
        <v>31.53</v>
      </c>
      <c r="K339" s="21">
        <v>31.53</v>
      </c>
      <c r="L339" s="21">
        <v>31.53</v>
      </c>
      <c r="M339" s="21">
        <v>31.53</v>
      </c>
      <c r="N339" s="21">
        <v>31.53</v>
      </c>
      <c r="O339" s="21">
        <v>31.53</v>
      </c>
      <c r="P339" s="21">
        <v>31.53</v>
      </c>
      <c r="Q339" s="21">
        <v>31.53</v>
      </c>
      <c r="R339" s="21">
        <v>31.53</v>
      </c>
      <c r="S339" s="21">
        <v>31.53</v>
      </c>
      <c r="T339" s="21">
        <v>31.53</v>
      </c>
      <c r="U339" s="21">
        <v>31.53</v>
      </c>
      <c r="V339" s="21">
        <v>31.53</v>
      </c>
      <c r="W339" s="21">
        <v>31.53</v>
      </c>
      <c r="X339" s="21">
        <v>31.53</v>
      </c>
      <c r="Y339" s="21">
        <v>31.53</v>
      </c>
      <c r="Z339" s="21">
        <v>31.53</v>
      </c>
      <c r="AA339" s="21">
        <v>31.53</v>
      </c>
      <c r="AB339" s="21">
        <v>31.53</v>
      </c>
      <c r="AC339" s="21">
        <v>31.53</v>
      </c>
      <c r="AD339" s="21">
        <v>31.53</v>
      </c>
      <c r="AE339" s="21">
        <v>31.53</v>
      </c>
      <c r="AF339" s="21">
        <v>31.53</v>
      </c>
      <c r="AG339" s="21">
        <v>31.53</v>
      </c>
      <c r="AH339" s="21">
        <v>31.53</v>
      </c>
      <c r="AI339" s="21">
        <v>31.53</v>
      </c>
      <c r="AJ339" s="21">
        <v>31.53</v>
      </c>
    </row>
    <row r="340" spans="2:36" x14ac:dyDescent="0.2">
      <c r="B340" s="5" t="s">
        <v>64</v>
      </c>
      <c r="C340" s="5" t="s">
        <v>223</v>
      </c>
      <c r="D340" s="5" t="s">
        <v>188</v>
      </c>
      <c r="E340" s="5">
        <v>2022</v>
      </c>
      <c r="F340" s="5" t="s">
        <v>235</v>
      </c>
      <c r="G340" s="5" t="s">
        <v>207</v>
      </c>
      <c r="H340" s="21">
        <v>31.53</v>
      </c>
      <c r="I340" s="21">
        <v>31.53</v>
      </c>
      <c r="J340" s="21">
        <v>31.53</v>
      </c>
      <c r="K340" s="21">
        <v>31.53</v>
      </c>
      <c r="L340" s="21">
        <v>31.53</v>
      </c>
      <c r="M340" s="21">
        <v>31.53</v>
      </c>
      <c r="N340" s="21">
        <v>31.53</v>
      </c>
      <c r="O340" s="21">
        <v>31.53</v>
      </c>
      <c r="P340" s="21">
        <v>31.53</v>
      </c>
      <c r="Q340" s="21">
        <v>31.53</v>
      </c>
      <c r="R340" s="21">
        <v>31.53</v>
      </c>
      <c r="S340" s="21">
        <v>31.53</v>
      </c>
      <c r="T340" s="21">
        <v>31.53</v>
      </c>
      <c r="U340" s="21">
        <v>31.53</v>
      </c>
      <c r="V340" s="21">
        <v>31.53</v>
      </c>
      <c r="W340" s="21">
        <v>31.53</v>
      </c>
      <c r="X340" s="21">
        <v>31.53</v>
      </c>
      <c r="Y340" s="21">
        <v>31.53</v>
      </c>
      <c r="Z340" s="21">
        <v>31.53</v>
      </c>
      <c r="AA340" s="21">
        <v>31.53</v>
      </c>
      <c r="AB340" s="21">
        <v>31.53</v>
      </c>
      <c r="AC340" s="21">
        <v>31.53</v>
      </c>
      <c r="AD340" s="21">
        <v>31.53</v>
      </c>
      <c r="AE340" s="21">
        <v>31.53</v>
      </c>
      <c r="AF340" s="21">
        <v>31.53</v>
      </c>
      <c r="AG340" s="21">
        <v>31.53</v>
      </c>
      <c r="AH340" s="21">
        <v>31.53</v>
      </c>
      <c r="AI340" s="21">
        <v>31.53</v>
      </c>
      <c r="AJ340" s="21">
        <v>31.53</v>
      </c>
    </row>
    <row r="341" spans="2:36" x14ac:dyDescent="0.2">
      <c r="B341" s="5" t="s">
        <v>64</v>
      </c>
      <c r="C341" s="5" t="s">
        <v>158</v>
      </c>
      <c r="D341" s="5" t="s">
        <v>188</v>
      </c>
      <c r="E341" s="5">
        <v>2022</v>
      </c>
      <c r="F341" s="5" t="s">
        <v>235</v>
      </c>
      <c r="G341" s="5" t="s">
        <v>207</v>
      </c>
      <c r="H341" s="21">
        <v>18.04</v>
      </c>
      <c r="I341" s="21">
        <v>18.04</v>
      </c>
      <c r="J341" s="21">
        <v>18.04</v>
      </c>
      <c r="K341" s="21">
        <v>18.04</v>
      </c>
      <c r="L341" s="21">
        <v>18.04</v>
      </c>
      <c r="M341" s="21">
        <v>18.04</v>
      </c>
      <c r="N341" s="21">
        <v>18.04</v>
      </c>
      <c r="O341" s="21">
        <v>18.04</v>
      </c>
      <c r="P341" s="21">
        <v>18.04</v>
      </c>
      <c r="Q341" s="21">
        <v>18.04</v>
      </c>
      <c r="R341" s="21">
        <v>18.04</v>
      </c>
      <c r="S341" s="21">
        <v>18.04</v>
      </c>
      <c r="T341" s="21">
        <v>18.04</v>
      </c>
      <c r="U341" s="21">
        <v>18.04</v>
      </c>
      <c r="V341" s="21">
        <v>18.04</v>
      </c>
      <c r="W341" s="21">
        <v>18.04</v>
      </c>
      <c r="X341" s="21">
        <v>18.04</v>
      </c>
      <c r="Y341" s="21">
        <v>18.04</v>
      </c>
      <c r="Z341" s="21">
        <v>18.04</v>
      </c>
      <c r="AA341" s="21">
        <v>18.04</v>
      </c>
      <c r="AB341" s="21">
        <v>18.04</v>
      </c>
      <c r="AC341" s="21">
        <v>18.04</v>
      </c>
      <c r="AD341" s="21">
        <v>18.04</v>
      </c>
      <c r="AE341" s="21">
        <v>18.04</v>
      </c>
      <c r="AF341" s="21">
        <v>18.04</v>
      </c>
      <c r="AG341" s="21">
        <v>18.04</v>
      </c>
      <c r="AH341" s="21">
        <v>18.04</v>
      </c>
      <c r="AI341" s="21">
        <v>18.04</v>
      </c>
      <c r="AJ341" s="21">
        <v>18.04</v>
      </c>
    </row>
    <row r="342" spans="2:36" x14ac:dyDescent="0.2">
      <c r="B342" s="5" t="s">
        <v>64</v>
      </c>
      <c r="C342" s="5" t="s">
        <v>224</v>
      </c>
      <c r="D342" s="5" t="s">
        <v>188</v>
      </c>
      <c r="E342" s="5">
        <v>2022</v>
      </c>
      <c r="F342" s="5" t="s">
        <v>235</v>
      </c>
      <c r="G342" s="5" t="s">
        <v>207</v>
      </c>
      <c r="H342" s="21">
        <v>18.04</v>
      </c>
      <c r="I342" s="21">
        <v>18.04</v>
      </c>
      <c r="J342" s="21">
        <v>18.04</v>
      </c>
      <c r="K342" s="21">
        <v>18.04</v>
      </c>
      <c r="L342" s="21">
        <v>18.04</v>
      </c>
      <c r="M342" s="21">
        <v>18.04</v>
      </c>
      <c r="N342" s="21">
        <v>18.04</v>
      </c>
      <c r="O342" s="21">
        <v>18.04</v>
      </c>
      <c r="P342" s="21">
        <v>18.04</v>
      </c>
      <c r="Q342" s="21">
        <v>18.04</v>
      </c>
      <c r="R342" s="21">
        <v>18.04</v>
      </c>
      <c r="S342" s="21">
        <v>18.04</v>
      </c>
      <c r="T342" s="21">
        <v>18.04</v>
      </c>
      <c r="U342" s="21">
        <v>18.04</v>
      </c>
      <c r="V342" s="21">
        <v>18.04</v>
      </c>
      <c r="W342" s="21">
        <v>18.04</v>
      </c>
      <c r="X342" s="21">
        <v>18.04</v>
      </c>
      <c r="Y342" s="21">
        <v>18.04</v>
      </c>
      <c r="Z342" s="21">
        <v>18.04</v>
      </c>
      <c r="AA342" s="21">
        <v>18.04</v>
      </c>
      <c r="AB342" s="21">
        <v>18.04</v>
      </c>
      <c r="AC342" s="21">
        <v>18.04</v>
      </c>
      <c r="AD342" s="21">
        <v>18.04</v>
      </c>
      <c r="AE342" s="21">
        <v>18.04</v>
      </c>
      <c r="AF342" s="21">
        <v>18.04</v>
      </c>
      <c r="AG342" s="21">
        <v>18.04</v>
      </c>
      <c r="AH342" s="21">
        <v>18.04</v>
      </c>
      <c r="AI342" s="21">
        <v>18.04</v>
      </c>
      <c r="AJ342" s="21">
        <v>18.04</v>
      </c>
    </row>
    <row r="343" spans="2:36" x14ac:dyDescent="0.2">
      <c r="B343" s="5" t="s">
        <v>52</v>
      </c>
      <c r="C343" s="5" t="s">
        <v>199</v>
      </c>
      <c r="D343" s="5" t="s">
        <v>185</v>
      </c>
      <c r="E343" s="5">
        <v>2022</v>
      </c>
      <c r="F343" s="5" t="s">
        <v>235</v>
      </c>
      <c r="G343" s="5" t="s">
        <v>207</v>
      </c>
      <c r="H343" s="21">
        <v>4</v>
      </c>
      <c r="I343" s="21">
        <v>4</v>
      </c>
      <c r="J343" s="21">
        <v>4</v>
      </c>
      <c r="K343" s="21">
        <v>4</v>
      </c>
      <c r="L343" s="21">
        <v>4</v>
      </c>
      <c r="M343" s="21">
        <v>4</v>
      </c>
      <c r="N343" s="21">
        <v>4</v>
      </c>
      <c r="O343" s="21">
        <v>4</v>
      </c>
      <c r="P343" s="21">
        <v>4</v>
      </c>
      <c r="Q343" s="21">
        <v>4</v>
      </c>
      <c r="R343" s="21">
        <v>4</v>
      </c>
      <c r="S343" s="21">
        <v>4</v>
      </c>
      <c r="T343" s="21">
        <v>4</v>
      </c>
      <c r="U343" s="21">
        <v>4</v>
      </c>
      <c r="V343" s="21">
        <v>4</v>
      </c>
      <c r="W343" s="21">
        <v>4</v>
      </c>
      <c r="X343" s="21">
        <v>4</v>
      </c>
      <c r="Y343" s="21">
        <v>4</v>
      </c>
      <c r="Z343" s="21">
        <v>4</v>
      </c>
      <c r="AA343" s="21">
        <v>4</v>
      </c>
      <c r="AB343" s="21">
        <v>4</v>
      </c>
      <c r="AC343" s="21">
        <v>4</v>
      </c>
      <c r="AD343" s="21">
        <v>4</v>
      </c>
      <c r="AE343" s="21">
        <v>4</v>
      </c>
      <c r="AF343" s="21">
        <v>4</v>
      </c>
      <c r="AG343" s="21">
        <v>4</v>
      </c>
      <c r="AH343" s="21">
        <v>4</v>
      </c>
      <c r="AI343" s="21">
        <v>4</v>
      </c>
      <c r="AJ343" s="21">
        <v>4</v>
      </c>
    </row>
    <row r="344" spans="2:36" x14ac:dyDescent="0.2">
      <c r="B344" s="5" t="s">
        <v>52</v>
      </c>
      <c r="C344" s="5" t="s">
        <v>201</v>
      </c>
      <c r="D344" s="5" t="s">
        <v>185</v>
      </c>
      <c r="E344" s="5">
        <v>2022</v>
      </c>
      <c r="F344" s="5" t="s">
        <v>235</v>
      </c>
      <c r="G344" s="5" t="s">
        <v>207</v>
      </c>
      <c r="H344" s="21">
        <v>4</v>
      </c>
      <c r="I344" s="21">
        <v>4</v>
      </c>
      <c r="J344" s="21">
        <v>4</v>
      </c>
      <c r="K344" s="21">
        <v>4</v>
      </c>
      <c r="L344" s="21">
        <v>4</v>
      </c>
      <c r="M344" s="21">
        <v>4</v>
      </c>
      <c r="N344" s="21">
        <v>4</v>
      </c>
      <c r="O344" s="21">
        <v>4</v>
      </c>
      <c r="P344" s="21">
        <v>4</v>
      </c>
      <c r="Q344" s="21">
        <v>4</v>
      </c>
      <c r="R344" s="21">
        <v>4</v>
      </c>
      <c r="S344" s="21">
        <v>4</v>
      </c>
      <c r="T344" s="21">
        <v>4</v>
      </c>
      <c r="U344" s="21">
        <v>4</v>
      </c>
      <c r="V344" s="21">
        <v>4</v>
      </c>
      <c r="W344" s="21">
        <v>4</v>
      </c>
      <c r="X344" s="21">
        <v>4</v>
      </c>
      <c r="Y344" s="21">
        <v>4</v>
      </c>
      <c r="Z344" s="21">
        <v>4</v>
      </c>
      <c r="AA344" s="21">
        <v>4</v>
      </c>
      <c r="AB344" s="21">
        <v>4</v>
      </c>
      <c r="AC344" s="21">
        <v>4</v>
      </c>
      <c r="AD344" s="21">
        <v>4</v>
      </c>
      <c r="AE344" s="21">
        <v>4</v>
      </c>
      <c r="AF344" s="21">
        <v>4</v>
      </c>
      <c r="AG344" s="21">
        <v>4</v>
      </c>
      <c r="AH344" s="21">
        <v>4</v>
      </c>
      <c r="AI344" s="21">
        <v>4</v>
      </c>
      <c r="AJ344" s="21">
        <v>4</v>
      </c>
    </row>
    <row r="345" spans="2:36" x14ac:dyDescent="0.2">
      <c r="B345" s="5" t="s">
        <v>52</v>
      </c>
      <c r="C345" s="5" t="s">
        <v>200</v>
      </c>
      <c r="D345" s="5" t="s">
        <v>185</v>
      </c>
      <c r="E345" s="5">
        <v>2022</v>
      </c>
      <c r="F345" s="5" t="s">
        <v>235</v>
      </c>
      <c r="G345" s="5" t="s">
        <v>207</v>
      </c>
      <c r="H345" s="21">
        <v>4</v>
      </c>
      <c r="I345" s="21">
        <v>4</v>
      </c>
      <c r="J345" s="21">
        <v>4</v>
      </c>
      <c r="K345" s="21">
        <v>4</v>
      </c>
      <c r="L345" s="21">
        <v>4</v>
      </c>
      <c r="M345" s="21">
        <v>4</v>
      </c>
      <c r="N345" s="21">
        <v>4</v>
      </c>
      <c r="O345" s="21">
        <v>4</v>
      </c>
      <c r="P345" s="21">
        <v>4</v>
      </c>
      <c r="Q345" s="21">
        <v>4</v>
      </c>
      <c r="R345" s="21">
        <v>4</v>
      </c>
      <c r="S345" s="21">
        <v>4</v>
      </c>
      <c r="T345" s="21">
        <v>4</v>
      </c>
      <c r="U345" s="21">
        <v>4</v>
      </c>
      <c r="V345" s="21">
        <v>4</v>
      </c>
      <c r="W345" s="21">
        <v>4</v>
      </c>
      <c r="X345" s="21">
        <v>4</v>
      </c>
      <c r="Y345" s="21">
        <v>4</v>
      </c>
      <c r="Z345" s="21">
        <v>4</v>
      </c>
      <c r="AA345" s="21">
        <v>4</v>
      </c>
      <c r="AB345" s="21">
        <v>4</v>
      </c>
      <c r="AC345" s="21">
        <v>4</v>
      </c>
      <c r="AD345" s="21">
        <v>4</v>
      </c>
      <c r="AE345" s="21">
        <v>4</v>
      </c>
      <c r="AF345" s="21">
        <v>4</v>
      </c>
      <c r="AG345" s="21">
        <v>4</v>
      </c>
      <c r="AH345" s="21">
        <v>4</v>
      </c>
      <c r="AI345" s="21">
        <v>4</v>
      </c>
      <c r="AJ345" s="21">
        <v>4</v>
      </c>
    </row>
    <row r="346" spans="2:36" x14ac:dyDescent="0.2">
      <c r="B346" s="5" t="s">
        <v>52</v>
      </c>
      <c r="C346" s="5" t="s">
        <v>202</v>
      </c>
      <c r="D346" s="5" t="s">
        <v>185</v>
      </c>
      <c r="E346" s="5">
        <v>2022</v>
      </c>
      <c r="F346" s="5" t="s">
        <v>235</v>
      </c>
      <c r="G346" s="5" t="s">
        <v>207</v>
      </c>
      <c r="H346" s="21">
        <v>4</v>
      </c>
      <c r="I346" s="21">
        <v>4</v>
      </c>
      <c r="J346" s="21">
        <v>4</v>
      </c>
      <c r="K346" s="21">
        <v>4</v>
      </c>
      <c r="L346" s="21">
        <v>4</v>
      </c>
      <c r="M346" s="21">
        <v>4</v>
      </c>
      <c r="N346" s="21">
        <v>4</v>
      </c>
      <c r="O346" s="21">
        <v>4</v>
      </c>
      <c r="P346" s="21">
        <v>4</v>
      </c>
      <c r="Q346" s="21">
        <v>4</v>
      </c>
      <c r="R346" s="21">
        <v>4</v>
      </c>
      <c r="S346" s="21">
        <v>4</v>
      </c>
      <c r="T346" s="21">
        <v>4</v>
      </c>
      <c r="U346" s="21">
        <v>4</v>
      </c>
      <c r="V346" s="21">
        <v>4</v>
      </c>
      <c r="W346" s="21">
        <v>4</v>
      </c>
      <c r="X346" s="21">
        <v>4</v>
      </c>
      <c r="Y346" s="21">
        <v>4</v>
      </c>
      <c r="Z346" s="21">
        <v>4</v>
      </c>
      <c r="AA346" s="21">
        <v>4</v>
      </c>
      <c r="AB346" s="21">
        <v>4</v>
      </c>
      <c r="AC346" s="21">
        <v>4</v>
      </c>
      <c r="AD346" s="21">
        <v>4</v>
      </c>
      <c r="AE346" s="21">
        <v>4</v>
      </c>
      <c r="AF346" s="21">
        <v>4</v>
      </c>
      <c r="AG346" s="21">
        <v>4</v>
      </c>
      <c r="AH346" s="21">
        <v>4</v>
      </c>
      <c r="AI346" s="21">
        <v>4</v>
      </c>
      <c r="AJ346" s="21">
        <v>4</v>
      </c>
    </row>
    <row r="347" spans="2:36" x14ac:dyDescent="0.2">
      <c r="B347" s="5" t="s">
        <v>52</v>
      </c>
      <c r="C347" s="5" t="s">
        <v>104</v>
      </c>
      <c r="D347" s="5" t="s">
        <v>185</v>
      </c>
      <c r="E347" s="5">
        <v>2022</v>
      </c>
      <c r="F347" s="5" t="s">
        <v>235</v>
      </c>
      <c r="G347" s="5" t="s">
        <v>207</v>
      </c>
      <c r="H347" s="21">
        <v>3.9558823529411762</v>
      </c>
      <c r="I347" s="21">
        <v>3.944514874915483</v>
      </c>
      <c r="J347" s="21">
        <v>3.9331473968897899</v>
      </c>
      <c r="K347" s="21">
        <v>3.9217799188640967</v>
      </c>
      <c r="L347" s="21">
        <v>3.9104124408384036</v>
      </c>
      <c r="M347" s="21">
        <v>3.8990449628127104</v>
      </c>
      <c r="N347" s="21">
        <v>3.8876774847870172</v>
      </c>
      <c r="O347" s="21">
        <v>3.8763100067613241</v>
      </c>
      <c r="P347" s="21">
        <v>3.8649425287356318</v>
      </c>
      <c r="Q347" s="21">
        <v>3.8649425287356318</v>
      </c>
      <c r="R347" s="21">
        <v>3.8649425287356318</v>
      </c>
      <c r="S347" s="21">
        <v>3.8649425287356318</v>
      </c>
      <c r="T347" s="21">
        <v>3.8649425287356318</v>
      </c>
      <c r="U347" s="21">
        <v>3.8649425287356318</v>
      </c>
      <c r="V347" s="21">
        <v>3.8649425287356318</v>
      </c>
      <c r="W347" s="21">
        <v>3.8649425287356318</v>
      </c>
      <c r="X347" s="21">
        <v>3.8649425287356318</v>
      </c>
      <c r="Y347" s="21">
        <v>3.8649425287356318</v>
      </c>
      <c r="Z347" s="21">
        <v>3.8649425287356318</v>
      </c>
      <c r="AA347" s="21">
        <v>3.8649425287356318</v>
      </c>
      <c r="AB347" s="21">
        <v>3.8649425287356318</v>
      </c>
      <c r="AC347" s="21">
        <v>3.8649425287356318</v>
      </c>
      <c r="AD347" s="21">
        <v>3.8649425287356318</v>
      </c>
      <c r="AE347" s="21">
        <v>3.8649425287356318</v>
      </c>
      <c r="AF347" s="21">
        <v>3.8649425287356318</v>
      </c>
      <c r="AG347" s="21">
        <v>3.8649425287356318</v>
      </c>
      <c r="AH347" s="21">
        <v>3.8649425287356318</v>
      </c>
      <c r="AI347" s="21">
        <v>3.8649425287356318</v>
      </c>
      <c r="AJ347" s="21">
        <v>3.8649425287356318</v>
      </c>
    </row>
    <row r="348" spans="2:36" x14ac:dyDescent="0.2">
      <c r="B348" s="5" t="s">
        <v>52</v>
      </c>
      <c r="C348" s="5" t="s">
        <v>193</v>
      </c>
      <c r="D348" s="5" t="s">
        <v>185</v>
      </c>
      <c r="E348" s="5">
        <v>2022</v>
      </c>
      <c r="F348" s="5" t="s">
        <v>235</v>
      </c>
      <c r="G348" s="5" t="s">
        <v>207</v>
      </c>
      <c r="H348" s="21">
        <v>3.4664948453608249</v>
      </c>
      <c r="I348" s="21">
        <v>3.4664948453608249</v>
      </c>
      <c r="J348" s="21">
        <v>3.4664948453608249</v>
      </c>
      <c r="K348" s="21">
        <v>3.4664948453608249</v>
      </c>
      <c r="L348" s="21">
        <v>3.4664948453608249</v>
      </c>
      <c r="M348" s="21">
        <v>3.4664948453608249</v>
      </c>
      <c r="N348" s="21">
        <v>3.4664948453608249</v>
      </c>
      <c r="O348" s="21">
        <v>3.4664948453608249</v>
      </c>
      <c r="P348" s="21">
        <v>3.4664948453608249</v>
      </c>
      <c r="Q348" s="21">
        <v>3.4664948453608249</v>
      </c>
      <c r="R348" s="21">
        <v>3.4664948453608249</v>
      </c>
      <c r="S348" s="21">
        <v>3.4664948453608249</v>
      </c>
      <c r="T348" s="21">
        <v>3.4664948453608249</v>
      </c>
      <c r="U348" s="21">
        <v>3.4664948453608249</v>
      </c>
      <c r="V348" s="21">
        <v>3.4664948453608249</v>
      </c>
      <c r="W348" s="21">
        <v>3.4664948453608249</v>
      </c>
      <c r="X348" s="21">
        <v>3.4664948453608249</v>
      </c>
      <c r="Y348" s="21">
        <v>3.4664948453608249</v>
      </c>
      <c r="Z348" s="21">
        <v>3.4664948453608249</v>
      </c>
      <c r="AA348" s="21">
        <v>3.4664948453608249</v>
      </c>
      <c r="AB348" s="21">
        <v>3.4664948453608249</v>
      </c>
      <c r="AC348" s="21">
        <v>3.4664948453608249</v>
      </c>
      <c r="AD348" s="21">
        <v>3.4664948453608249</v>
      </c>
      <c r="AE348" s="21">
        <v>3.4664948453608249</v>
      </c>
      <c r="AF348" s="21">
        <v>3.4664948453608249</v>
      </c>
      <c r="AG348" s="21">
        <v>3.4664948453608249</v>
      </c>
      <c r="AH348" s="21">
        <v>3.4664948453608249</v>
      </c>
      <c r="AI348" s="21">
        <v>3.4664948453608249</v>
      </c>
      <c r="AJ348" s="21">
        <v>3.4664948453608249</v>
      </c>
    </row>
    <row r="349" spans="2:36" x14ac:dyDescent="0.2">
      <c r="B349" s="5" t="s">
        <v>52</v>
      </c>
      <c r="C349" s="5" t="s">
        <v>108</v>
      </c>
      <c r="D349" s="5" t="s">
        <v>185</v>
      </c>
      <c r="E349" s="5">
        <v>2022</v>
      </c>
      <c r="F349" s="5" t="s">
        <v>235</v>
      </c>
      <c r="G349" s="5" t="s">
        <v>207</v>
      </c>
      <c r="H349" s="21">
        <v>1.7560975609756098</v>
      </c>
      <c r="I349" s="21">
        <v>1.7560975609756098</v>
      </c>
      <c r="J349" s="21">
        <v>1.7560975609756098</v>
      </c>
      <c r="K349" s="21">
        <v>1.7560975609756098</v>
      </c>
      <c r="L349" s="21">
        <v>1.7560975609756098</v>
      </c>
      <c r="M349" s="21">
        <v>1.7560975609756098</v>
      </c>
      <c r="N349" s="21">
        <v>1.7560975609756098</v>
      </c>
      <c r="O349" s="21">
        <v>1.7560975609756098</v>
      </c>
      <c r="P349" s="21">
        <v>1.7560975609756098</v>
      </c>
      <c r="Q349" s="21">
        <v>1.7560975609756098</v>
      </c>
      <c r="R349" s="21">
        <v>1.7560975609756098</v>
      </c>
      <c r="S349" s="21">
        <v>1.7560975609756098</v>
      </c>
      <c r="T349" s="21">
        <v>1.7560975609756098</v>
      </c>
      <c r="U349" s="21">
        <v>1.7560975609756098</v>
      </c>
      <c r="V349" s="21">
        <v>1.7560975609756098</v>
      </c>
      <c r="W349" s="21">
        <v>1.7560975609756098</v>
      </c>
      <c r="X349" s="21">
        <v>1.7560975609756098</v>
      </c>
      <c r="Y349" s="21">
        <v>1.7560975609756098</v>
      </c>
      <c r="Z349" s="21">
        <v>1.7560975609756098</v>
      </c>
      <c r="AA349" s="21">
        <v>1.7560975609756098</v>
      </c>
      <c r="AB349" s="21">
        <v>1.7560975609756098</v>
      </c>
      <c r="AC349" s="21">
        <v>1.7560975609756098</v>
      </c>
      <c r="AD349" s="21">
        <v>1.7560975609756098</v>
      </c>
      <c r="AE349" s="21">
        <v>1.7560975609756098</v>
      </c>
      <c r="AF349" s="21">
        <v>1.7560975609756098</v>
      </c>
      <c r="AG349" s="21">
        <v>1.7560975609756098</v>
      </c>
      <c r="AH349" s="21">
        <v>1.7560975609756098</v>
      </c>
      <c r="AI349" s="21">
        <v>1.7560975609756098</v>
      </c>
      <c r="AJ349" s="21">
        <v>1.7560975609756098</v>
      </c>
    </row>
    <row r="350" spans="2:36" x14ac:dyDescent="0.2">
      <c r="B350" s="5" t="s">
        <v>52</v>
      </c>
      <c r="C350" s="5" t="s">
        <v>102</v>
      </c>
      <c r="D350" s="5" t="s">
        <v>185</v>
      </c>
      <c r="E350" s="5">
        <v>2022</v>
      </c>
      <c r="F350" s="5" t="s">
        <v>235</v>
      </c>
      <c r="G350" s="5" t="s">
        <v>207</v>
      </c>
      <c r="H350" s="21">
        <v>3.0882352941176472</v>
      </c>
      <c r="I350" s="21">
        <v>3.0882352941176472</v>
      </c>
      <c r="J350" s="21">
        <v>3.0882352941176472</v>
      </c>
      <c r="K350" s="21">
        <v>3.0882352941176472</v>
      </c>
      <c r="L350" s="21">
        <v>3.0882352941176472</v>
      </c>
      <c r="M350" s="21">
        <v>3.0882352941176472</v>
      </c>
      <c r="N350" s="21">
        <v>3.0882352941176472</v>
      </c>
      <c r="O350" s="21">
        <v>3.0882352941176472</v>
      </c>
      <c r="P350" s="21">
        <v>3.0882352941176472</v>
      </c>
      <c r="Q350" s="21">
        <v>3.0882352941176472</v>
      </c>
      <c r="R350" s="21">
        <v>3.0882352941176472</v>
      </c>
      <c r="S350" s="21">
        <v>3.0882352941176472</v>
      </c>
      <c r="T350" s="21">
        <v>3.0882352941176472</v>
      </c>
      <c r="U350" s="21">
        <v>3.0882352941176472</v>
      </c>
      <c r="V350" s="21">
        <v>3.0882352941176472</v>
      </c>
      <c r="W350" s="21">
        <v>3.0882352941176472</v>
      </c>
      <c r="X350" s="21">
        <v>3.0882352941176472</v>
      </c>
      <c r="Y350" s="21">
        <v>3.0882352941176472</v>
      </c>
      <c r="Z350" s="21">
        <v>3.0882352941176472</v>
      </c>
      <c r="AA350" s="21">
        <v>3.0882352941176472</v>
      </c>
      <c r="AB350" s="21">
        <v>3.0882352941176472</v>
      </c>
      <c r="AC350" s="21">
        <v>3.0882352941176472</v>
      </c>
      <c r="AD350" s="21">
        <v>3.0882352941176472</v>
      </c>
      <c r="AE350" s="21">
        <v>3.0882352941176472</v>
      </c>
      <c r="AF350" s="21">
        <v>3.0882352941176472</v>
      </c>
      <c r="AG350" s="21">
        <v>3.0882352941176472</v>
      </c>
      <c r="AH350" s="21">
        <v>3.0882352941176472</v>
      </c>
      <c r="AI350" s="21">
        <v>3.0882352941176472</v>
      </c>
      <c r="AJ350" s="21">
        <v>3.0882352941176472</v>
      </c>
    </row>
    <row r="351" spans="2:36" x14ac:dyDescent="0.2">
      <c r="B351" s="5" t="s">
        <v>52</v>
      </c>
      <c r="C351" s="5" t="s">
        <v>195</v>
      </c>
      <c r="D351" s="5" t="s">
        <v>185</v>
      </c>
      <c r="E351" s="5">
        <v>2022</v>
      </c>
      <c r="F351" s="5" t="s">
        <v>235</v>
      </c>
      <c r="G351" s="5" t="s">
        <v>207</v>
      </c>
      <c r="H351" s="21">
        <v>2.702020202020202</v>
      </c>
      <c r="I351" s="21">
        <v>2.702020202020202</v>
      </c>
      <c r="J351" s="21">
        <v>2.702020202020202</v>
      </c>
      <c r="K351" s="21">
        <v>2.702020202020202</v>
      </c>
      <c r="L351" s="21">
        <v>2.702020202020202</v>
      </c>
      <c r="M351" s="21">
        <v>2.702020202020202</v>
      </c>
      <c r="N351" s="21">
        <v>2.702020202020202</v>
      </c>
      <c r="O351" s="21">
        <v>2.702020202020202</v>
      </c>
      <c r="P351" s="21">
        <v>2.702020202020202</v>
      </c>
      <c r="Q351" s="21">
        <v>2.702020202020202</v>
      </c>
      <c r="R351" s="21">
        <v>2.702020202020202</v>
      </c>
      <c r="S351" s="21">
        <v>2.702020202020202</v>
      </c>
      <c r="T351" s="21">
        <v>2.702020202020202</v>
      </c>
      <c r="U351" s="21">
        <v>2.702020202020202</v>
      </c>
      <c r="V351" s="21">
        <v>2.702020202020202</v>
      </c>
      <c r="W351" s="21">
        <v>2.702020202020202</v>
      </c>
      <c r="X351" s="21">
        <v>2.702020202020202</v>
      </c>
      <c r="Y351" s="21">
        <v>2.702020202020202</v>
      </c>
      <c r="Z351" s="21">
        <v>2.702020202020202</v>
      </c>
      <c r="AA351" s="21">
        <v>2.702020202020202</v>
      </c>
      <c r="AB351" s="21">
        <v>2.702020202020202</v>
      </c>
      <c r="AC351" s="21">
        <v>2.702020202020202</v>
      </c>
      <c r="AD351" s="21">
        <v>2.702020202020202</v>
      </c>
      <c r="AE351" s="21">
        <v>2.702020202020202</v>
      </c>
      <c r="AF351" s="21">
        <v>2.702020202020202</v>
      </c>
      <c r="AG351" s="21">
        <v>2.702020202020202</v>
      </c>
      <c r="AH351" s="21">
        <v>2.702020202020202</v>
      </c>
      <c r="AI351" s="21">
        <v>2.702020202020202</v>
      </c>
      <c r="AJ351" s="21">
        <v>2.702020202020202</v>
      </c>
    </row>
    <row r="352" spans="2:36" x14ac:dyDescent="0.2">
      <c r="B352" s="5" t="s">
        <v>52</v>
      </c>
      <c r="C352" s="5" t="s">
        <v>107</v>
      </c>
      <c r="D352" s="5" t="s">
        <v>185</v>
      </c>
      <c r="E352" s="5">
        <v>2022</v>
      </c>
      <c r="F352" s="5" t="s">
        <v>235</v>
      </c>
      <c r="G352" s="5" t="s">
        <v>207</v>
      </c>
      <c r="H352" s="21">
        <v>0.98765432098765427</v>
      </c>
      <c r="I352" s="21">
        <v>0.98765432098765427</v>
      </c>
      <c r="J352" s="21">
        <v>0.98765432098765427</v>
      </c>
      <c r="K352" s="21">
        <v>0.98765432098765427</v>
      </c>
      <c r="L352" s="21">
        <v>0.98765432098765427</v>
      </c>
      <c r="M352" s="21">
        <v>0.98765432098765427</v>
      </c>
      <c r="N352" s="21">
        <v>0.98765432098765427</v>
      </c>
      <c r="O352" s="21">
        <v>0.98765432098765427</v>
      </c>
      <c r="P352" s="21">
        <v>0.98765432098765427</v>
      </c>
      <c r="Q352" s="21">
        <v>0.98765432098765427</v>
      </c>
      <c r="R352" s="21">
        <v>0.98765432098765427</v>
      </c>
      <c r="S352" s="21">
        <v>0.98765432098765427</v>
      </c>
      <c r="T352" s="21">
        <v>0.98765432098765427</v>
      </c>
      <c r="U352" s="21">
        <v>0.98765432098765427</v>
      </c>
      <c r="V352" s="21">
        <v>0.98765432098765427</v>
      </c>
      <c r="W352" s="21">
        <v>0.98765432098765427</v>
      </c>
      <c r="X352" s="21">
        <v>0.98765432098765427</v>
      </c>
      <c r="Y352" s="21">
        <v>0.98765432098765427</v>
      </c>
      <c r="Z352" s="21">
        <v>0.98765432098765427</v>
      </c>
      <c r="AA352" s="21">
        <v>0.98765432098765427</v>
      </c>
      <c r="AB352" s="21">
        <v>0.98765432098765427</v>
      </c>
      <c r="AC352" s="21">
        <v>0.98765432098765427</v>
      </c>
      <c r="AD352" s="21">
        <v>0.98765432098765427</v>
      </c>
      <c r="AE352" s="21">
        <v>0.98765432098765427</v>
      </c>
      <c r="AF352" s="21">
        <v>0.98765432098765427</v>
      </c>
      <c r="AG352" s="21">
        <v>0.98765432098765427</v>
      </c>
      <c r="AH352" s="21">
        <v>0.98765432098765427</v>
      </c>
      <c r="AI352" s="21">
        <v>0.98765432098765427</v>
      </c>
      <c r="AJ352" s="21">
        <v>0.98765432098765427</v>
      </c>
    </row>
    <row r="353" spans="2:36" x14ac:dyDescent="0.2">
      <c r="B353" s="5" t="s">
        <v>52</v>
      </c>
      <c r="C353" s="5" t="s">
        <v>196</v>
      </c>
      <c r="D353" s="5" t="s">
        <v>185</v>
      </c>
      <c r="E353" s="5">
        <v>2022</v>
      </c>
      <c r="F353" s="5" t="s">
        <v>235</v>
      </c>
      <c r="G353" s="5" t="s">
        <v>207</v>
      </c>
      <c r="H353" s="21">
        <v>0.98765432098765427</v>
      </c>
      <c r="I353" s="21">
        <v>0.98765432098765427</v>
      </c>
      <c r="J353" s="21">
        <v>0.98765432098765427</v>
      </c>
      <c r="K353" s="21">
        <v>0.98765432098765427</v>
      </c>
      <c r="L353" s="21">
        <v>0.98765432098765427</v>
      </c>
      <c r="M353" s="21">
        <v>0.98765432098765427</v>
      </c>
      <c r="N353" s="21">
        <v>0.98765432098765427</v>
      </c>
      <c r="O353" s="21">
        <v>0.98765432098765427</v>
      </c>
      <c r="P353" s="21">
        <v>0.98765432098765427</v>
      </c>
      <c r="Q353" s="21">
        <v>0.98765432098765427</v>
      </c>
      <c r="R353" s="21">
        <v>0.98765432098765427</v>
      </c>
      <c r="S353" s="21">
        <v>0.98765432098765427</v>
      </c>
      <c r="T353" s="21">
        <v>0.98765432098765427</v>
      </c>
      <c r="U353" s="21">
        <v>0.98765432098765427</v>
      </c>
      <c r="V353" s="21">
        <v>0.98765432098765427</v>
      </c>
      <c r="W353" s="21">
        <v>0.98765432098765427</v>
      </c>
      <c r="X353" s="21">
        <v>0.98765432098765427</v>
      </c>
      <c r="Y353" s="21">
        <v>0.98765432098765427</v>
      </c>
      <c r="Z353" s="21">
        <v>0.98765432098765427</v>
      </c>
      <c r="AA353" s="21">
        <v>0.98765432098765427</v>
      </c>
      <c r="AB353" s="21">
        <v>0.98765432098765427</v>
      </c>
      <c r="AC353" s="21">
        <v>0.98765432098765427</v>
      </c>
      <c r="AD353" s="21">
        <v>0.98765432098765427</v>
      </c>
      <c r="AE353" s="21">
        <v>0.98765432098765427</v>
      </c>
      <c r="AF353" s="21">
        <v>0.98765432098765427</v>
      </c>
      <c r="AG353" s="21">
        <v>0.98765432098765427</v>
      </c>
      <c r="AH353" s="21">
        <v>0.98765432098765427</v>
      </c>
      <c r="AI353" s="21">
        <v>0.98765432098765427</v>
      </c>
      <c r="AJ353" s="21">
        <v>0.98765432098765427</v>
      </c>
    </row>
    <row r="354" spans="2:36" x14ac:dyDescent="0.2">
      <c r="B354" s="5" t="s">
        <v>52</v>
      </c>
      <c r="C354" s="5" t="s">
        <v>127</v>
      </c>
      <c r="D354" s="5" t="s">
        <v>185</v>
      </c>
      <c r="E354" s="5">
        <v>2022</v>
      </c>
      <c r="F354" s="5" t="s">
        <v>235</v>
      </c>
      <c r="G354" s="5" t="s">
        <v>207</v>
      </c>
      <c r="H354" s="21">
        <v>0.23090459004577416</v>
      </c>
      <c r="I354" s="21">
        <v>0.23090459004577416</v>
      </c>
      <c r="J354" s="21">
        <v>0.23090459004577416</v>
      </c>
      <c r="K354" s="21">
        <v>0.23090459004577416</v>
      </c>
      <c r="L354" s="21">
        <v>0.23090459004577416</v>
      </c>
      <c r="M354" s="21">
        <v>0.23090459004577416</v>
      </c>
      <c r="N354" s="21">
        <v>0.23090459004577416</v>
      </c>
      <c r="O354" s="21">
        <v>0.23090459004577416</v>
      </c>
      <c r="P354" s="21">
        <v>0.23090459004577416</v>
      </c>
      <c r="Q354" s="21">
        <v>0.23090459004577416</v>
      </c>
      <c r="R354" s="21">
        <v>0.23090459004577416</v>
      </c>
      <c r="S354" s="21">
        <v>0.23090459004577416</v>
      </c>
      <c r="T354" s="21">
        <v>0.23090459004577416</v>
      </c>
      <c r="U354" s="21">
        <v>0.23090459004577416</v>
      </c>
      <c r="V354" s="21">
        <v>0.23090459004577416</v>
      </c>
      <c r="W354" s="21">
        <v>0.23090459004577416</v>
      </c>
      <c r="X354" s="21">
        <v>0.23090459004577416</v>
      </c>
      <c r="Y354" s="21">
        <v>0.23090459004577416</v>
      </c>
      <c r="Z354" s="21">
        <v>0.23090459004577416</v>
      </c>
      <c r="AA354" s="21">
        <v>0.23090459004577416</v>
      </c>
      <c r="AB354" s="21">
        <v>0.23090459004577416</v>
      </c>
      <c r="AC354" s="21">
        <v>0.23090459004577416</v>
      </c>
      <c r="AD354" s="21">
        <v>0.23090459004577416</v>
      </c>
      <c r="AE354" s="21">
        <v>0.23090459004577416</v>
      </c>
      <c r="AF354" s="21">
        <v>0.23090459004577416</v>
      </c>
      <c r="AG354" s="21">
        <v>0.23090459004577416</v>
      </c>
      <c r="AH354" s="21">
        <v>0.23090459004577416</v>
      </c>
      <c r="AI354" s="21">
        <v>0.23090459004577416</v>
      </c>
      <c r="AJ354" s="21">
        <v>0.23090459004577416</v>
      </c>
    </row>
    <row r="355" spans="2:36" x14ac:dyDescent="0.2">
      <c r="B355" s="5" t="s">
        <v>52</v>
      </c>
      <c r="C355" s="5" t="s">
        <v>225</v>
      </c>
      <c r="D355" s="5" t="s">
        <v>185</v>
      </c>
      <c r="E355" s="5">
        <v>2022</v>
      </c>
      <c r="F355" s="5" t="s">
        <v>235</v>
      </c>
      <c r="G355" s="5" t="s">
        <v>207</v>
      </c>
      <c r="H355" s="21">
        <v>0.23090459004577416</v>
      </c>
      <c r="I355" s="21">
        <v>0.23090459004577416</v>
      </c>
      <c r="J355" s="21">
        <v>0.23090459004577416</v>
      </c>
      <c r="K355" s="21">
        <v>0.23090459004577416</v>
      </c>
      <c r="L355" s="21">
        <v>0.23090459004577416</v>
      </c>
      <c r="M355" s="21">
        <v>0.23090459004577416</v>
      </c>
      <c r="N355" s="21">
        <v>0.23090459004577416</v>
      </c>
      <c r="O355" s="21">
        <v>0.23090459004577416</v>
      </c>
      <c r="P355" s="21">
        <v>0.23090459004577416</v>
      </c>
      <c r="Q355" s="21">
        <v>0.23090459004577416</v>
      </c>
      <c r="R355" s="21">
        <v>0.23090459004577416</v>
      </c>
      <c r="S355" s="21">
        <v>0.23090459004577416</v>
      </c>
      <c r="T355" s="21">
        <v>0.23090459004577416</v>
      </c>
      <c r="U355" s="21">
        <v>0.23090459004577416</v>
      </c>
      <c r="V355" s="21">
        <v>0.23090459004577416</v>
      </c>
      <c r="W355" s="21">
        <v>0.23090459004577416</v>
      </c>
      <c r="X355" s="21">
        <v>0.23090459004577416</v>
      </c>
      <c r="Y355" s="21">
        <v>0.23090459004577416</v>
      </c>
      <c r="Z355" s="21">
        <v>0.23090459004577416</v>
      </c>
      <c r="AA355" s="21">
        <v>0.23090459004577416</v>
      </c>
      <c r="AB355" s="21">
        <v>0.23090459004577416</v>
      </c>
      <c r="AC355" s="21">
        <v>0.23090459004577416</v>
      </c>
      <c r="AD355" s="21">
        <v>0.23090459004577416</v>
      </c>
      <c r="AE355" s="21">
        <v>0.23090459004577416</v>
      </c>
      <c r="AF355" s="21">
        <v>0.23090459004577416</v>
      </c>
      <c r="AG355" s="21">
        <v>0.23090459004577416</v>
      </c>
      <c r="AH355" s="21">
        <v>0.23090459004577416</v>
      </c>
      <c r="AI355" s="21">
        <v>0.23090459004577416</v>
      </c>
      <c r="AJ355" s="21">
        <v>0.23090459004577416</v>
      </c>
    </row>
    <row r="356" spans="2:36" x14ac:dyDescent="0.2">
      <c r="B356" s="5" t="s">
        <v>52</v>
      </c>
      <c r="C356" s="5" t="s">
        <v>226</v>
      </c>
      <c r="D356" s="5" t="s">
        <v>185</v>
      </c>
      <c r="E356" s="5">
        <v>2022</v>
      </c>
      <c r="F356" s="5" t="s">
        <v>235</v>
      </c>
      <c r="G356" s="5" t="s">
        <v>207</v>
      </c>
      <c r="H356" s="21">
        <v>0.23090459004577416</v>
      </c>
      <c r="I356" s="21">
        <v>0.23090459004577416</v>
      </c>
      <c r="J356" s="21">
        <v>0.23090459004577416</v>
      </c>
      <c r="K356" s="21">
        <v>0.23090459004577416</v>
      </c>
      <c r="L356" s="21">
        <v>0.23090459004577416</v>
      </c>
      <c r="M356" s="21">
        <v>0.23090459004577416</v>
      </c>
      <c r="N356" s="21">
        <v>0.23090459004577416</v>
      </c>
      <c r="O356" s="21">
        <v>0.23090459004577416</v>
      </c>
      <c r="P356" s="21">
        <v>0.23090459004577416</v>
      </c>
      <c r="Q356" s="21">
        <v>0.23090459004577416</v>
      </c>
      <c r="R356" s="21">
        <v>0.23090459004577416</v>
      </c>
      <c r="S356" s="21">
        <v>0.23090459004577416</v>
      </c>
      <c r="T356" s="21">
        <v>0.23090459004577416</v>
      </c>
      <c r="U356" s="21">
        <v>0.23090459004577416</v>
      </c>
      <c r="V356" s="21">
        <v>0.23090459004577416</v>
      </c>
      <c r="W356" s="21">
        <v>0.23090459004577416</v>
      </c>
      <c r="X356" s="21">
        <v>0.23090459004577416</v>
      </c>
      <c r="Y356" s="21">
        <v>0.23090459004577416</v>
      </c>
      <c r="Z356" s="21">
        <v>0.23090459004577416</v>
      </c>
      <c r="AA356" s="21">
        <v>0.23090459004577416</v>
      </c>
      <c r="AB356" s="21">
        <v>0.23090459004577416</v>
      </c>
      <c r="AC356" s="21">
        <v>0.23090459004577416</v>
      </c>
      <c r="AD356" s="21">
        <v>0.23090459004577416</v>
      </c>
      <c r="AE356" s="21">
        <v>0.23090459004577416</v>
      </c>
      <c r="AF356" s="21">
        <v>0.23090459004577416</v>
      </c>
      <c r="AG356" s="21">
        <v>0.23090459004577416</v>
      </c>
      <c r="AH356" s="21">
        <v>0.23090459004577416</v>
      </c>
      <c r="AI356" s="21">
        <v>0.23090459004577416</v>
      </c>
      <c r="AJ356" s="21">
        <v>0.23090459004577416</v>
      </c>
    </row>
    <row r="357" spans="2:36" x14ac:dyDescent="0.2">
      <c r="B357" s="5" t="s">
        <v>52</v>
      </c>
      <c r="C357" s="5" t="s">
        <v>103</v>
      </c>
      <c r="D357" s="5" t="s">
        <v>185</v>
      </c>
      <c r="E357" s="5">
        <v>2022</v>
      </c>
      <c r="F357" s="5" t="s">
        <v>235</v>
      </c>
      <c r="G357" s="5" t="s">
        <v>207</v>
      </c>
      <c r="H357" s="21">
        <v>0</v>
      </c>
      <c r="I357" s="21">
        <v>0</v>
      </c>
      <c r="J357" s="21">
        <v>0</v>
      </c>
      <c r="K357" s="21">
        <v>0</v>
      </c>
      <c r="L357" s="21">
        <v>0</v>
      </c>
      <c r="M357" s="21">
        <v>0</v>
      </c>
      <c r="N357" s="21">
        <v>0</v>
      </c>
      <c r="O357" s="21">
        <v>0</v>
      </c>
      <c r="P357" s="21">
        <v>0</v>
      </c>
      <c r="Q357" s="21">
        <v>0</v>
      </c>
      <c r="R357" s="21">
        <v>0</v>
      </c>
      <c r="S357" s="21">
        <v>0</v>
      </c>
      <c r="T357" s="21">
        <v>0</v>
      </c>
      <c r="U357" s="21">
        <v>0</v>
      </c>
      <c r="V357" s="21">
        <v>0</v>
      </c>
      <c r="W357" s="21">
        <v>0</v>
      </c>
      <c r="X357" s="21">
        <v>0</v>
      </c>
      <c r="Y357" s="21">
        <v>0</v>
      </c>
      <c r="Z357" s="21">
        <v>0</v>
      </c>
      <c r="AA357" s="21">
        <v>0</v>
      </c>
      <c r="AB357" s="21">
        <v>0</v>
      </c>
      <c r="AC357" s="21">
        <v>0</v>
      </c>
      <c r="AD357" s="21">
        <v>0</v>
      </c>
      <c r="AE357" s="21">
        <v>0</v>
      </c>
      <c r="AF357" s="21">
        <v>0</v>
      </c>
      <c r="AG357" s="21">
        <v>0</v>
      </c>
      <c r="AH357" s="21">
        <v>0</v>
      </c>
      <c r="AI357" s="21">
        <v>0</v>
      </c>
      <c r="AJ357" s="21">
        <v>0</v>
      </c>
    </row>
    <row r="358" spans="2:36" x14ac:dyDescent="0.2">
      <c r="B358" s="5" t="s">
        <v>52</v>
      </c>
      <c r="C358" s="5" t="s">
        <v>126</v>
      </c>
      <c r="D358" s="5" t="s">
        <v>185</v>
      </c>
      <c r="E358" s="5">
        <v>2022</v>
      </c>
      <c r="F358" s="5" t="s">
        <v>235</v>
      </c>
      <c r="G358" s="5" t="s">
        <v>207</v>
      </c>
      <c r="H358" s="21">
        <v>0.53030303030303028</v>
      </c>
      <c r="I358" s="21">
        <v>0.53030303030303028</v>
      </c>
      <c r="J358" s="21">
        <v>0.53030303030303028</v>
      </c>
      <c r="K358" s="21">
        <v>0.53030303030303028</v>
      </c>
      <c r="L358" s="21">
        <v>0.53030303030303028</v>
      </c>
      <c r="M358" s="21">
        <v>0.53030303030303028</v>
      </c>
      <c r="N358" s="21">
        <v>0.53030303030303028</v>
      </c>
      <c r="O358" s="21">
        <v>0.53030303030303028</v>
      </c>
      <c r="P358" s="21">
        <v>0.53030303030303028</v>
      </c>
      <c r="Q358" s="21">
        <v>0.53030303030303028</v>
      </c>
      <c r="R358" s="21">
        <v>0.53030303030303028</v>
      </c>
      <c r="S358" s="21">
        <v>0.53030303030303028</v>
      </c>
      <c r="T358" s="21">
        <v>0.53030303030303028</v>
      </c>
      <c r="U358" s="21">
        <v>0.53030303030303028</v>
      </c>
      <c r="V358" s="21">
        <v>0.53030303030303028</v>
      </c>
      <c r="W358" s="21">
        <v>0.53030303030303028</v>
      </c>
      <c r="X358" s="21">
        <v>0.53030303030303028</v>
      </c>
      <c r="Y358" s="21">
        <v>0.53030303030303028</v>
      </c>
      <c r="Z358" s="21">
        <v>0.53030303030303028</v>
      </c>
      <c r="AA358" s="21">
        <v>0.53030303030303028</v>
      </c>
      <c r="AB358" s="21">
        <v>0.53030303030303028</v>
      </c>
      <c r="AC358" s="21">
        <v>0.53030303030303028</v>
      </c>
      <c r="AD358" s="21">
        <v>0.53030303030303028</v>
      </c>
      <c r="AE358" s="21">
        <v>0.53030303030303028</v>
      </c>
      <c r="AF358" s="21">
        <v>0.53030303030303028</v>
      </c>
      <c r="AG358" s="21">
        <v>0.53030303030303028</v>
      </c>
      <c r="AH358" s="21">
        <v>0.53030303030303028</v>
      </c>
      <c r="AI358" s="21">
        <v>0.53030303030303028</v>
      </c>
      <c r="AJ358" s="21">
        <v>0.53030303030303028</v>
      </c>
    </row>
    <row r="359" spans="2:36" x14ac:dyDescent="0.2">
      <c r="B359" s="5" t="s">
        <v>52</v>
      </c>
      <c r="C359" s="5" t="s">
        <v>109</v>
      </c>
      <c r="D359" s="5" t="s">
        <v>185</v>
      </c>
      <c r="E359" s="5">
        <v>2022</v>
      </c>
      <c r="F359" s="5" t="s">
        <v>235</v>
      </c>
      <c r="G359" s="5" t="s">
        <v>207</v>
      </c>
      <c r="H359" s="21">
        <v>3.75</v>
      </c>
      <c r="I359" s="21">
        <v>3.75</v>
      </c>
      <c r="J359" s="21">
        <v>3.75</v>
      </c>
      <c r="K359" s="21">
        <v>3.75</v>
      </c>
      <c r="L359" s="21">
        <v>3.75</v>
      </c>
      <c r="M359" s="21">
        <v>3.75</v>
      </c>
      <c r="N359" s="21">
        <v>3.75</v>
      </c>
      <c r="O359" s="21">
        <v>3.75</v>
      </c>
      <c r="P359" s="21">
        <v>3.75</v>
      </c>
      <c r="Q359" s="21">
        <v>3.75</v>
      </c>
      <c r="R359" s="21">
        <v>3.75</v>
      </c>
      <c r="S359" s="21">
        <v>3.75</v>
      </c>
      <c r="T359" s="21">
        <v>3.75</v>
      </c>
      <c r="U359" s="21">
        <v>3.75</v>
      </c>
      <c r="V359" s="21">
        <v>3.75</v>
      </c>
      <c r="W359" s="21">
        <v>3.75</v>
      </c>
      <c r="X359" s="21">
        <v>3.75</v>
      </c>
      <c r="Y359" s="21">
        <v>3.75</v>
      </c>
      <c r="Z359" s="21">
        <v>3.75</v>
      </c>
      <c r="AA359" s="21">
        <v>3.75</v>
      </c>
      <c r="AB359" s="21">
        <v>3.75</v>
      </c>
      <c r="AC359" s="21">
        <v>3.75</v>
      </c>
      <c r="AD359" s="21">
        <v>3.75</v>
      </c>
      <c r="AE359" s="21">
        <v>3.75</v>
      </c>
      <c r="AF359" s="21">
        <v>3.75</v>
      </c>
      <c r="AG359" s="21">
        <v>3.75</v>
      </c>
      <c r="AH359" s="21">
        <v>3.75</v>
      </c>
      <c r="AI359" s="21">
        <v>3.75</v>
      </c>
      <c r="AJ359" s="21">
        <v>3.75</v>
      </c>
    </row>
    <row r="360" spans="2:36" x14ac:dyDescent="0.2">
      <c r="B360" s="5" t="s">
        <v>52</v>
      </c>
      <c r="C360" s="5" t="s">
        <v>106</v>
      </c>
      <c r="D360" s="5" t="s">
        <v>185</v>
      </c>
      <c r="E360" s="5">
        <v>2022</v>
      </c>
      <c r="F360" s="5" t="s">
        <v>235</v>
      </c>
      <c r="G360" s="5" t="s">
        <v>207</v>
      </c>
      <c r="H360" s="21">
        <v>0.98765432098765427</v>
      </c>
      <c r="I360" s="21">
        <v>0.98765432098765427</v>
      </c>
      <c r="J360" s="21">
        <v>0.98765432098765427</v>
      </c>
      <c r="K360" s="21">
        <v>0.98765432098765427</v>
      </c>
      <c r="L360" s="21">
        <v>0.98765432098765427</v>
      </c>
      <c r="M360" s="21">
        <v>0.98765432098765427</v>
      </c>
      <c r="N360" s="21">
        <v>0.98765432098765427</v>
      </c>
      <c r="O360" s="21">
        <v>0.98765432098765427</v>
      </c>
      <c r="P360" s="21">
        <v>0.98765432098765427</v>
      </c>
      <c r="Q360" s="21">
        <v>0.98765432098765427</v>
      </c>
      <c r="R360" s="21">
        <v>0.98765432098765427</v>
      </c>
      <c r="S360" s="21">
        <v>0.98765432098765427</v>
      </c>
      <c r="T360" s="21">
        <v>0.98765432098765427</v>
      </c>
      <c r="U360" s="21">
        <v>0.98765432098765427</v>
      </c>
      <c r="V360" s="21">
        <v>0.98765432098765427</v>
      </c>
      <c r="W360" s="21">
        <v>0.98765432098765427</v>
      </c>
      <c r="X360" s="21">
        <v>0.98765432098765427</v>
      </c>
      <c r="Y360" s="21">
        <v>0.98765432098765427</v>
      </c>
      <c r="Z360" s="21">
        <v>0.98765432098765427</v>
      </c>
      <c r="AA360" s="21">
        <v>0.98765432098765427</v>
      </c>
      <c r="AB360" s="21">
        <v>0.98765432098765427</v>
      </c>
      <c r="AC360" s="21">
        <v>0.98765432098765427</v>
      </c>
      <c r="AD360" s="21">
        <v>0.98765432098765427</v>
      </c>
      <c r="AE360" s="21">
        <v>0.98765432098765427</v>
      </c>
      <c r="AF360" s="21">
        <v>0.98765432098765427</v>
      </c>
      <c r="AG360" s="21">
        <v>0.98765432098765427</v>
      </c>
      <c r="AH360" s="21">
        <v>0.98765432098765427</v>
      </c>
      <c r="AI360" s="21">
        <v>0.98765432098765427</v>
      </c>
      <c r="AJ360" s="21">
        <v>0.98765432098765427</v>
      </c>
    </row>
    <row r="361" spans="2:36" x14ac:dyDescent="0.2">
      <c r="B361" s="5" t="s">
        <v>57</v>
      </c>
      <c r="C361" s="5" t="s">
        <v>141</v>
      </c>
      <c r="D361" s="5" t="s">
        <v>188</v>
      </c>
      <c r="E361" s="5">
        <v>2022</v>
      </c>
      <c r="F361" s="5" t="s">
        <v>235</v>
      </c>
      <c r="G361" s="5" t="s">
        <v>227</v>
      </c>
      <c r="H361" s="21">
        <v>65</v>
      </c>
      <c r="I361" s="21">
        <v>65</v>
      </c>
      <c r="J361" s="21">
        <v>65</v>
      </c>
      <c r="K361" s="21">
        <v>65</v>
      </c>
      <c r="L361" s="21">
        <v>65</v>
      </c>
      <c r="M361" s="21">
        <v>65</v>
      </c>
      <c r="N361" s="21">
        <v>65</v>
      </c>
      <c r="O361" s="21">
        <v>65</v>
      </c>
      <c r="P361" s="21">
        <v>65</v>
      </c>
      <c r="Q361" s="21">
        <v>65</v>
      </c>
      <c r="R361" s="21">
        <v>65</v>
      </c>
      <c r="S361" s="21">
        <v>65</v>
      </c>
      <c r="T361" s="21">
        <v>65</v>
      </c>
      <c r="U361" s="21">
        <v>65</v>
      </c>
      <c r="V361" s="21">
        <v>65</v>
      </c>
      <c r="W361" s="21">
        <v>65</v>
      </c>
      <c r="X361" s="21">
        <v>65</v>
      </c>
      <c r="Y361" s="21">
        <v>65</v>
      </c>
      <c r="Z361" s="21">
        <v>65</v>
      </c>
      <c r="AA361" s="21">
        <v>65</v>
      </c>
      <c r="AB361" s="21">
        <v>65</v>
      </c>
      <c r="AC361" s="21">
        <v>65</v>
      </c>
      <c r="AD361" s="21">
        <v>65</v>
      </c>
      <c r="AE361" s="21">
        <v>65</v>
      </c>
      <c r="AF361" s="21">
        <v>65</v>
      </c>
      <c r="AG361" s="21">
        <v>65</v>
      </c>
      <c r="AH361" s="21">
        <v>65</v>
      </c>
      <c r="AI361" s="21">
        <v>65</v>
      </c>
      <c r="AJ361" s="21">
        <v>65</v>
      </c>
    </row>
    <row r="362" spans="2:36" x14ac:dyDescent="0.2">
      <c r="B362" s="5" t="s">
        <v>57</v>
      </c>
      <c r="C362" s="5" t="s">
        <v>228</v>
      </c>
      <c r="D362" s="5" t="s">
        <v>188</v>
      </c>
      <c r="E362" s="5">
        <v>2022</v>
      </c>
      <c r="F362" s="5" t="s">
        <v>235</v>
      </c>
      <c r="G362" s="5" t="s">
        <v>227</v>
      </c>
      <c r="H362" s="21">
        <v>65</v>
      </c>
      <c r="I362" s="21">
        <v>65</v>
      </c>
      <c r="J362" s="21">
        <v>65</v>
      </c>
      <c r="K362" s="21">
        <v>65</v>
      </c>
      <c r="L362" s="21">
        <v>65</v>
      </c>
      <c r="M362" s="21">
        <v>65</v>
      </c>
      <c r="N362" s="21">
        <v>65</v>
      </c>
      <c r="O362" s="21">
        <v>65</v>
      </c>
      <c r="P362" s="21">
        <v>65</v>
      </c>
      <c r="Q362" s="21">
        <v>65</v>
      </c>
      <c r="R362" s="21">
        <v>65</v>
      </c>
      <c r="S362" s="21">
        <v>65</v>
      </c>
      <c r="T362" s="21">
        <v>65</v>
      </c>
      <c r="U362" s="21">
        <v>65</v>
      </c>
      <c r="V362" s="21">
        <v>65</v>
      </c>
      <c r="W362" s="21">
        <v>65</v>
      </c>
      <c r="X362" s="21">
        <v>65</v>
      </c>
      <c r="Y362" s="21">
        <v>65</v>
      </c>
      <c r="Z362" s="21">
        <v>65</v>
      </c>
      <c r="AA362" s="21">
        <v>65</v>
      </c>
      <c r="AB362" s="21">
        <v>65</v>
      </c>
      <c r="AC362" s="21">
        <v>65</v>
      </c>
      <c r="AD362" s="21">
        <v>65</v>
      </c>
      <c r="AE362" s="21">
        <v>65</v>
      </c>
      <c r="AF362" s="21">
        <v>65</v>
      </c>
      <c r="AG362" s="21">
        <v>65</v>
      </c>
      <c r="AH362" s="21">
        <v>65</v>
      </c>
      <c r="AI362" s="21">
        <v>65</v>
      </c>
      <c r="AJ362" s="21">
        <v>65</v>
      </c>
    </row>
    <row r="363" spans="2:36" x14ac:dyDescent="0.2">
      <c r="B363" s="5" t="s">
        <v>57</v>
      </c>
      <c r="C363" s="5" t="s">
        <v>142</v>
      </c>
      <c r="D363" s="5" t="s">
        <v>188</v>
      </c>
      <c r="E363" s="5">
        <v>2022</v>
      </c>
      <c r="F363" s="5" t="s">
        <v>235</v>
      </c>
      <c r="G363" s="5" t="s">
        <v>227</v>
      </c>
      <c r="H363" s="21">
        <v>65</v>
      </c>
      <c r="I363" s="21">
        <v>65</v>
      </c>
      <c r="J363" s="21">
        <v>65</v>
      </c>
      <c r="K363" s="21">
        <v>65</v>
      </c>
      <c r="L363" s="21">
        <v>65</v>
      </c>
      <c r="M363" s="21">
        <v>65</v>
      </c>
      <c r="N363" s="21">
        <v>65</v>
      </c>
      <c r="O363" s="21">
        <v>65</v>
      </c>
      <c r="P363" s="21">
        <v>65</v>
      </c>
      <c r="Q363" s="21">
        <v>65</v>
      </c>
      <c r="R363" s="21">
        <v>65</v>
      </c>
      <c r="S363" s="21">
        <v>65</v>
      </c>
      <c r="T363" s="21">
        <v>65</v>
      </c>
      <c r="U363" s="21">
        <v>65</v>
      </c>
      <c r="V363" s="21">
        <v>65</v>
      </c>
      <c r="W363" s="21">
        <v>65</v>
      </c>
      <c r="X363" s="21">
        <v>65</v>
      </c>
      <c r="Y363" s="21">
        <v>65</v>
      </c>
      <c r="Z363" s="21">
        <v>65</v>
      </c>
      <c r="AA363" s="21">
        <v>65</v>
      </c>
      <c r="AB363" s="21">
        <v>65</v>
      </c>
      <c r="AC363" s="21">
        <v>65</v>
      </c>
      <c r="AD363" s="21">
        <v>65</v>
      </c>
      <c r="AE363" s="21">
        <v>65</v>
      </c>
      <c r="AF363" s="21">
        <v>65</v>
      </c>
      <c r="AG363" s="21">
        <v>65</v>
      </c>
      <c r="AH363" s="21">
        <v>65</v>
      </c>
      <c r="AI363" s="21">
        <v>65</v>
      </c>
      <c r="AJ363" s="21">
        <v>65</v>
      </c>
    </row>
    <row r="364" spans="2:36" x14ac:dyDescent="0.2">
      <c r="B364" s="5" t="s">
        <v>57</v>
      </c>
      <c r="C364" s="5" t="s">
        <v>229</v>
      </c>
      <c r="D364" s="5" t="s">
        <v>188</v>
      </c>
      <c r="E364" s="5">
        <v>2022</v>
      </c>
      <c r="F364" s="5" t="s">
        <v>235</v>
      </c>
      <c r="G364" s="5" t="s">
        <v>227</v>
      </c>
      <c r="H364" s="21">
        <v>65</v>
      </c>
      <c r="I364" s="21">
        <v>65</v>
      </c>
      <c r="J364" s="21">
        <v>65</v>
      </c>
      <c r="K364" s="21">
        <v>65</v>
      </c>
      <c r="L364" s="21">
        <v>65</v>
      </c>
      <c r="M364" s="21">
        <v>65</v>
      </c>
      <c r="N364" s="21">
        <v>65</v>
      </c>
      <c r="O364" s="21">
        <v>65</v>
      </c>
      <c r="P364" s="21">
        <v>65</v>
      </c>
      <c r="Q364" s="21">
        <v>65</v>
      </c>
      <c r="R364" s="21">
        <v>65</v>
      </c>
      <c r="S364" s="21">
        <v>65</v>
      </c>
      <c r="T364" s="21">
        <v>65</v>
      </c>
      <c r="U364" s="21">
        <v>65</v>
      </c>
      <c r="V364" s="21">
        <v>65</v>
      </c>
      <c r="W364" s="21">
        <v>65</v>
      </c>
      <c r="X364" s="21">
        <v>65</v>
      </c>
      <c r="Y364" s="21">
        <v>65</v>
      </c>
      <c r="Z364" s="21">
        <v>65</v>
      </c>
      <c r="AA364" s="21">
        <v>65</v>
      </c>
      <c r="AB364" s="21">
        <v>65</v>
      </c>
      <c r="AC364" s="21">
        <v>65</v>
      </c>
      <c r="AD364" s="21">
        <v>65</v>
      </c>
      <c r="AE364" s="21">
        <v>65</v>
      </c>
      <c r="AF364" s="21">
        <v>65</v>
      </c>
      <c r="AG364" s="21">
        <v>65</v>
      </c>
      <c r="AH364" s="21">
        <v>65</v>
      </c>
      <c r="AI364" s="21">
        <v>65</v>
      </c>
      <c r="AJ364" s="21">
        <v>65</v>
      </c>
    </row>
    <row r="365" spans="2:36" x14ac:dyDescent="0.2">
      <c r="B365" s="5" t="s">
        <v>56</v>
      </c>
      <c r="C365" s="5" t="s">
        <v>138</v>
      </c>
      <c r="D365" s="5" t="s">
        <v>185</v>
      </c>
      <c r="E365" s="5">
        <v>2022</v>
      </c>
      <c r="F365" s="5" t="s">
        <v>235</v>
      </c>
      <c r="G365" s="5" t="s">
        <v>207</v>
      </c>
      <c r="H365" s="21">
        <v>0.7033709050625121</v>
      </c>
      <c r="I365" s="21">
        <v>0.7033709050625121</v>
      </c>
      <c r="J365" s="21">
        <v>0.7033709050625121</v>
      </c>
      <c r="K365" s="21">
        <v>0.7033709050625121</v>
      </c>
      <c r="L365" s="21">
        <v>0.7033709050625121</v>
      </c>
      <c r="M365" s="21">
        <v>0.7033709050625121</v>
      </c>
      <c r="N365" s="21">
        <v>0.7033709050625121</v>
      </c>
      <c r="O365" s="21">
        <v>0.7033709050625121</v>
      </c>
      <c r="P365" s="21">
        <v>0.7033709050625121</v>
      </c>
      <c r="Q365" s="21">
        <v>0.7033709050625121</v>
      </c>
      <c r="R365" s="21">
        <v>0.7033709050625121</v>
      </c>
      <c r="S365" s="21">
        <v>0.7033709050625121</v>
      </c>
      <c r="T365" s="21">
        <v>0.7033709050625121</v>
      </c>
      <c r="U365" s="21">
        <v>0.7033709050625121</v>
      </c>
      <c r="V365" s="21">
        <v>0.7033709050625121</v>
      </c>
      <c r="W365" s="21">
        <v>0.7033709050625121</v>
      </c>
      <c r="X365" s="21">
        <v>0.7033709050625121</v>
      </c>
      <c r="Y365" s="21">
        <v>0.7033709050625121</v>
      </c>
      <c r="Z365" s="21">
        <v>0.7033709050625121</v>
      </c>
      <c r="AA365" s="21">
        <v>0.7033709050625121</v>
      </c>
      <c r="AB365" s="21">
        <v>0.7033709050625121</v>
      </c>
      <c r="AC365" s="21">
        <v>0.7033709050625121</v>
      </c>
      <c r="AD365" s="21">
        <v>0.7033709050625121</v>
      </c>
      <c r="AE365" s="21">
        <v>0.7033709050625121</v>
      </c>
      <c r="AF365" s="21">
        <v>0.7033709050625121</v>
      </c>
      <c r="AG365" s="21">
        <v>0.7033709050625121</v>
      </c>
      <c r="AH365" s="21">
        <v>0.7033709050625121</v>
      </c>
      <c r="AI365" s="21">
        <v>0.7033709050625121</v>
      </c>
      <c r="AJ365" s="21">
        <v>0.7033709050625121</v>
      </c>
    </row>
    <row r="366" spans="2:36" x14ac:dyDescent="0.2">
      <c r="B366" s="5" t="s">
        <v>56</v>
      </c>
      <c r="C366" s="5" t="s">
        <v>115</v>
      </c>
      <c r="D366" s="5" t="s">
        <v>185</v>
      </c>
      <c r="E366" s="5">
        <v>2022</v>
      </c>
      <c r="F366" s="5" t="s">
        <v>235</v>
      </c>
      <c r="G366" s="5" t="s">
        <v>207</v>
      </c>
      <c r="H366" s="21">
        <v>0.83070070987163647</v>
      </c>
      <c r="I366" s="21">
        <v>0.83070070987163647</v>
      </c>
      <c r="J366" s="21">
        <v>0.83070070987163647</v>
      </c>
      <c r="K366" s="21">
        <v>0.83070070987163647</v>
      </c>
      <c r="L366" s="21">
        <v>0.83070070987163647</v>
      </c>
      <c r="M366" s="21">
        <v>0.83070070987163647</v>
      </c>
      <c r="N366" s="21">
        <v>0.83070070987163647</v>
      </c>
      <c r="O366" s="21">
        <v>0.83070070987163647</v>
      </c>
      <c r="P366" s="21">
        <v>0.83070070987163647</v>
      </c>
      <c r="Q366" s="21">
        <v>0.83070070987163647</v>
      </c>
      <c r="R366" s="21">
        <v>0.83070070987163647</v>
      </c>
      <c r="S366" s="21">
        <v>0.83070070987163647</v>
      </c>
      <c r="T366" s="21">
        <v>0.83070070987163647</v>
      </c>
      <c r="U366" s="21">
        <v>0.83070070987163647</v>
      </c>
      <c r="V366" s="21">
        <v>0.83070070987163647</v>
      </c>
      <c r="W366" s="21">
        <v>0.83070070987163647</v>
      </c>
      <c r="X366" s="21">
        <v>0.83070070987163647</v>
      </c>
      <c r="Y366" s="21">
        <v>0.83070070987163647</v>
      </c>
      <c r="Z366" s="21">
        <v>0.83070070987163647</v>
      </c>
      <c r="AA366" s="21">
        <v>0.83070070987163647</v>
      </c>
      <c r="AB366" s="21">
        <v>0.83070070987163647</v>
      </c>
      <c r="AC366" s="21">
        <v>0.83070070987163647</v>
      </c>
      <c r="AD366" s="21">
        <v>0.83070070987163647</v>
      </c>
      <c r="AE366" s="21">
        <v>0.83070070987163647</v>
      </c>
      <c r="AF366" s="21">
        <v>0.83070070987163647</v>
      </c>
      <c r="AG366" s="21">
        <v>0.83070070987163647</v>
      </c>
      <c r="AH366" s="21">
        <v>0.83070070987163647</v>
      </c>
      <c r="AI366" s="21">
        <v>0.83070070987163647</v>
      </c>
      <c r="AJ366" s="21">
        <v>0.83070070987163647</v>
      </c>
    </row>
    <row r="367" spans="2:36" x14ac:dyDescent="0.2">
      <c r="B367" s="5" t="s">
        <v>56</v>
      </c>
      <c r="C367" s="5" t="s">
        <v>139</v>
      </c>
      <c r="D367" s="5" t="s">
        <v>185</v>
      </c>
      <c r="E367" s="5">
        <v>2022</v>
      </c>
      <c r="F367" s="5" t="s">
        <v>235</v>
      </c>
      <c r="G367" s="5" t="s">
        <v>207</v>
      </c>
      <c r="H367" s="21">
        <v>1.5408320493066257</v>
      </c>
      <c r="I367" s="21">
        <v>1.5348131741140216</v>
      </c>
      <c r="J367" s="21">
        <v>1.5287942989214176</v>
      </c>
      <c r="K367" s="21">
        <v>1.5227754237288136</v>
      </c>
      <c r="L367" s="21">
        <v>1.5167565485362096</v>
      </c>
      <c r="M367" s="21">
        <v>1.5107376733436055</v>
      </c>
      <c r="N367" s="21">
        <v>1.5047187981510015</v>
      </c>
      <c r="O367" s="21">
        <v>1.4986999229583975</v>
      </c>
      <c r="P367" s="21">
        <v>1.4926810477657935</v>
      </c>
      <c r="Q367" s="21">
        <v>1.4926810477657935</v>
      </c>
      <c r="R367" s="21">
        <v>1.4926810477657935</v>
      </c>
      <c r="S367" s="21">
        <v>1.4926810477657935</v>
      </c>
      <c r="T367" s="21">
        <v>1.4926810477657935</v>
      </c>
      <c r="U367" s="21">
        <v>1.4926810477657935</v>
      </c>
      <c r="V367" s="21">
        <v>1.4926810477657935</v>
      </c>
      <c r="W367" s="21">
        <v>1.4926810477657935</v>
      </c>
      <c r="X367" s="21">
        <v>1.4926810477657935</v>
      </c>
      <c r="Y367" s="21">
        <v>1.4926810477657935</v>
      </c>
      <c r="Z367" s="21">
        <v>1.4926810477657935</v>
      </c>
      <c r="AA367" s="21">
        <v>1.4926810477657935</v>
      </c>
      <c r="AB367" s="21">
        <v>1.4926810477657935</v>
      </c>
      <c r="AC367" s="21">
        <v>1.4926810477657935</v>
      </c>
      <c r="AD367" s="21">
        <v>1.4926810477657935</v>
      </c>
      <c r="AE367" s="21">
        <v>1.4926810477657935</v>
      </c>
      <c r="AF367" s="21">
        <v>1.4926810477657935</v>
      </c>
      <c r="AG367" s="21">
        <v>1.4926810477657935</v>
      </c>
      <c r="AH367" s="21">
        <v>1.4926810477657935</v>
      </c>
      <c r="AI367" s="21">
        <v>1.4926810477657935</v>
      </c>
      <c r="AJ367" s="21">
        <v>1.4926810477657935</v>
      </c>
    </row>
    <row r="368" spans="2:36" x14ac:dyDescent="0.2">
      <c r="B368" s="5" t="s">
        <v>56</v>
      </c>
      <c r="C368" s="5" t="s">
        <v>204</v>
      </c>
      <c r="D368" s="5" t="s">
        <v>185</v>
      </c>
      <c r="E368" s="5">
        <v>2022</v>
      </c>
      <c r="F368" s="5" t="s">
        <v>235</v>
      </c>
      <c r="G368" s="5" t="s">
        <v>207</v>
      </c>
      <c r="H368" s="21">
        <v>2.5680534155110424</v>
      </c>
      <c r="I368" s="21">
        <v>2.5680534155110424</v>
      </c>
      <c r="J368" s="21">
        <v>2.5680534155110424</v>
      </c>
      <c r="K368" s="21">
        <v>2.5680534155110424</v>
      </c>
      <c r="L368" s="21">
        <v>2.5680534155110424</v>
      </c>
      <c r="M368" s="21">
        <v>2.5680534155110424</v>
      </c>
      <c r="N368" s="21">
        <v>2.5680534155110424</v>
      </c>
      <c r="O368" s="21">
        <v>2.5680534155110424</v>
      </c>
      <c r="P368" s="21">
        <v>2.5680534155110424</v>
      </c>
      <c r="Q368" s="21">
        <v>2.5680534155110424</v>
      </c>
      <c r="R368" s="21">
        <v>2.5680534155110424</v>
      </c>
      <c r="S368" s="21">
        <v>2.5680534155110424</v>
      </c>
      <c r="T368" s="21">
        <v>2.5680534155110424</v>
      </c>
      <c r="U368" s="21">
        <v>2.5680534155110424</v>
      </c>
      <c r="V368" s="21">
        <v>2.5680534155110424</v>
      </c>
      <c r="W368" s="21">
        <v>2.5680534155110424</v>
      </c>
      <c r="X368" s="21">
        <v>2.5680534155110424</v>
      </c>
      <c r="Y368" s="21">
        <v>2.5680534155110424</v>
      </c>
      <c r="Z368" s="21">
        <v>2.5680534155110424</v>
      </c>
      <c r="AA368" s="21">
        <v>2.5680534155110424</v>
      </c>
      <c r="AB368" s="21">
        <v>2.5680534155110424</v>
      </c>
      <c r="AC368" s="21">
        <v>2.5680534155110424</v>
      </c>
      <c r="AD368" s="21">
        <v>2.5680534155110424</v>
      </c>
      <c r="AE368" s="21">
        <v>2.5680534155110424</v>
      </c>
      <c r="AF368" s="21">
        <v>2.5680534155110424</v>
      </c>
      <c r="AG368" s="21">
        <v>2.5680534155110424</v>
      </c>
      <c r="AH368" s="21">
        <v>2.5680534155110424</v>
      </c>
      <c r="AI368" s="21">
        <v>2.5680534155110424</v>
      </c>
      <c r="AJ368" s="21">
        <v>2.5680534155110424</v>
      </c>
    </row>
    <row r="369" spans="2:36" x14ac:dyDescent="0.2">
      <c r="B369" s="5" t="s">
        <v>56</v>
      </c>
      <c r="C369" s="5" t="s">
        <v>112</v>
      </c>
      <c r="D369" s="5" t="s">
        <v>185</v>
      </c>
      <c r="E369" s="5">
        <v>2022</v>
      </c>
      <c r="F369" s="5" t="s">
        <v>235</v>
      </c>
      <c r="G369" s="5" t="s">
        <v>207</v>
      </c>
      <c r="H369" s="21">
        <v>1.961024635371982</v>
      </c>
      <c r="I369" s="21">
        <v>1.934092800330278</v>
      </c>
      <c r="J369" s="21">
        <v>1.9071609652885739</v>
      </c>
      <c r="K369" s="21">
        <v>1.8802291302468699</v>
      </c>
      <c r="L369" s="21">
        <v>1.8532972952051658</v>
      </c>
      <c r="M369" s="21">
        <v>1.8263654601634618</v>
      </c>
      <c r="N369" s="21">
        <v>1.7994336251217578</v>
      </c>
      <c r="O369" s="21">
        <v>1.7725017900800537</v>
      </c>
      <c r="P369" s="21">
        <v>1.7455699550383499</v>
      </c>
      <c r="Q369" s="21">
        <v>1.7455699550383499</v>
      </c>
      <c r="R369" s="21">
        <v>1.7455699550383499</v>
      </c>
      <c r="S369" s="21">
        <v>1.7455699550383499</v>
      </c>
      <c r="T369" s="21">
        <v>1.7455699550383499</v>
      </c>
      <c r="U369" s="21">
        <v>1.7455699550383499</v>
      </c>
      <c r="V369" s="21">
        <v>1.7455699550383499</v>
      </c>
      <c r="W369" s="21">
        <v>1.7455699550383499</v>
      </c>
      <c r="X369" s="21">
        <v>1.7455699550383499</v>
      </c>
      <c r="Y369" s="21">
        <v>1.7455699550383499</v>
      </c>
      <c r="Z369" s="21">
        <v>1.7455699550383499</v>
      </c>
      <c r="AA369" s="21">
        <v>1.7455699550383499</v>
      </c>
      <c r="AB369" s="21">
        <v>1.7455699550383499</v>
      </c>
      <c r="AC369" s="21">
        <v>1.7455699550383499</v>
      </c>
      <c r="AD369" s="21">
        <v>1.7455699550383499</v>
      </c>
      <c r="AE369" s="21">
        <v>1.7455699550383499</v>
      </c>
      <c r="AF369" s="21">
        <v>1.7455699550383499</v>
      </c>
      <c r="AG369" s="21">
        <v>1.7455699550383499</v>
      </c>
      <c r="AH369" s="21">
        <v>1.7455699550383499</v>
      </c>
      <c r="AI369" s="21">
        <v>1.7455699550383499</v>
      </c>
      <c r="AJ369" s="21">
        <v>1.7455699550383499</v>
      </c>
    </row>
    <row r="370" spans="2:36" x14ac:dyDescent="0.2">
      <c r="B370" s="5" t="s">
        <v>56</v>
      </c>
      <c r="C370" s="5" t="s">
        <v>205</v>
      </c>
      <c r="D370" s="5" t="s">
        <v>185</v>
      </c>
      <c r="E370" s="5">
        <v>2022</v>
      </c>
      <c r="F370" s="5" t="s">
        <v>235</v>
      </c>
      <c r="G370" s="5" t="s">
        <v>207</v>
      </c>
      <c r="H370" s="21">
        <v>1.6750418760469012</v>
      </c>
      <c r="I370" s="21">
        <v>1.6750418760469012</v>
      </c>
      <c r="J370" s="21">
        <v>1.6750418760469012</v>
      </c>
      <c r="K370" s="21">
        <v>1.6750418760469012</v>
      </c>
      <c r="L370" s="21">
        <v>1.6750418760469012</v>
      </c>
      <c r="M370" s="21">
        <v>1.6750418760469012</v>
      </c>
      <c r="N370" s="21">
        <v>1.6750418760469012</v>
      </c>
      <c r="O370" s="21">
        <v>1.6750418760469012</v>
      </c>
      <c r="P370" s="21">
        <v>1.6750418760469012</v>
      </c>
      <c r="Q370" s="21">
        <v>1.6750418760469012</v>
      </c>
      <c r="R370" s="21">
        <v>1.6750418760469012</v>
      </c>
      <c r="S370" s="21">
        <v>1.6750418760469012</v>
      </c>
      <c r="T370" s="21">
        <v>1.6750418760469012</v>
      </c>
      <c r="U370" s="21">
        <v>1.6750418760469012</v>
      </c>
      <c r="V370" s="21">
        <v>1.6750418760469012</v>
      </c>
      <c r="W370" s="21">
        <v>1.6750418760469012</v>
      </c>
      <c r="X370" s="21">
        <v>1.6750418760469012</v>
      </c>
      <c r="Y370" s="21">
        <v>1.6750418760469012</v>
      </c>
      <c r="Z370" s="21">
        <v>1.6750418760469012</v>
      </c>
      <c r="AA370" s="21">
        <v>1.6750418760469012</v>
      </c>
      <c r="AB370" s="21">
        <v>1.6750418760469012</v>
      </c>
      <c r="AC370" s="21">
        <v>1.6750418760469012</v>
      </c>
      <c r="AD370" s="21">
        <v>1.6750418760469012</v>
      </c>
      <c r="AE370" s="21">
        <v>1.6750418760469012</v>
      </c>
      <c r="AF370" s="21">
        <v>1.6750418760469012</v>
      </c>
      <c r="AG370" s="21">
        <v>1.6750418760469012</v>
      </c>
      <c r="AH370" s="21">
        <v>1.6750418760469012</v>
      </c>
      <c r="AI370" s="21">
        <v>1.6750418760469012</v>
      </c>
      <c r="AJ370" s="21">
        <v>1.6750418760469012</v>
      </c>
    </row>
    <row r="371" spans="2:36" x14ac:dyDescent="0.2">
      <c r="B371" s="5" t="s">
        <v>56</v>
      </c>
      <c r="C371" s="5" t="s">
        <v>140</v>
      </c>
      <c r="D371" s="5" t="s">
        <v>185</v>
      </c>
      <c r="E371" s="5">
        <v>2022</v>
      </c>
      <c r="F371" s="5" t="s">
        <v>235</v>
      </c>
      <c r="G371" s="5" t="s">
        <v>207</v>
      </c>
      <c r="H371" s="21">
        <v>0.82304526748971185</v>
      </c>
      <c r="I371" s="21">
        <v>0.82304526748971185</v>
      </c>
      <c r="J371" s="21">
        <v>0.82304526748971185</v>
      </c>
      <c r="K371" s="21">
        <v>0.82304526748971185</v>
      </c>
      <c r="L371" s="21">
        <v>0.82304526748971185</v>
      </c>
      <c r="M371" s="21">
        <v>0.82304526748971185</v>
      </c>
      <c r="N371" s="21">
        <v>0.82304526748971185</v>
      </c>
      <c r="O371" s="21">
        <v>0.82304526748971185</v>
      </c>
      <c r="P371" s="21">
        <v>0.82304526748971185</v>
      </c>
      <c r="Q371" s="21">
        <v>0.82716049382716039</v>
      </c>
      <c r="R371" s="21">
        <v>0.83127572016460893</v>
      </c>
      <c r="S371" s="21">
        <v>0.83539094650205747</v>
      </c>
      <c r="T371" s="21">
        <v>0.83950617283950602</v>
      </c>
      <c r="U371" s="21">
        <v>0.84362139917695456</v>
      </c>
      <c r="V371" s="21">
        <v>0.8477366255144031</v>
      </c>
      <c r="W371" s="21">
        <v>0.85185185185185164</v>
      </c>
      <c r="X371" s="21">
        <v>0.85596707818930018</v>
      </c>
      <c r="Y371" s="21">
        <v>0.86008230452674872</v>
      </c>
      <c r="Z371" s="21">
        <v>0.86419753086419737</v>
      </c>
      <c r="AA371" s="21">
        <v>0.86419753086419737</v>
      </c>
      <c r="AB371" s="21">
        <v>0.86419753086419737</v>
      </c>
      <c r="AC371" s="21">
        <v>0.86419753086419737</v>
      </c>
      <c r="AD371" s="21">
        <v>0.86419753086419737</v>
      </c>
      <c r="AE371" s="21">
        <v>0.86419753086419737</v>
      </c>
      <c r="AF371" s="21">
        <v>0.86419753086419737</v>
      </c>
      <c r="AG371" s="21">
        <v>0.86419753086419737</v>
      </c>
      <c r="AH371" s="21">
        <v>0.86419753086419737</v>
      </c>
      <c r="AI371" s="21">
        <v>0.86419753086419737</v>
      </c>
      <c r="AJ371" s="21">
        <v>0.86419753086419737</v>
      </c>
    </row>
    <row r="372" spans="2:36" x14ac:dyDescent="0.2">
      <c r="B372" s="5" t="s">
        <v>56</v>
      </c>
      <c r="C372" s="5" t="s">
        <v>230</v>
      </c>
      <c r="D372" s="5" t="s">
        <v>185</v>
      </c>
      <c r="E372" s="5">
        <v>2022</v>
      </c>
      <c r="F372" s="5" t="s">
        <v>235</v>
      </c>
      <c r="G372" s="5" t="s">
        <v>207</v>
      </c>
      <c r="H372" s="21">
        <v>0.81300813008130079</v>
      </c>
      <c r="I372" s="21">
        <v>0.81300813008130079</v>
      </c>
      <c r="J372" s="21">
        <v>0.81300813008130079</v>
      </c>
      <c r="K372" s="21">
        <v>0.81300813008130079</v>
      </c>
      <c r="L372" s="21">
        <v>0.81300813008130079</v>
      </c>
      <c r="M372" s="21">
        <v>0.81300813008130079</v>
      </c>
      <c r="N372" s="21">
        <v>0.81300813008130079</v>
      </c>
      <c r="O372" s="21">
        <v>0.81300813008130079</v>
      </c>
      <c r="P372" s="21">
        <v>0.81300813008130079</v>
      </c>
      <c r="Q372" s="21">
        <v>0.81707317073170727</v>
      </c>
      <c r="R372" s="21">
        <v>0.82113821138211374</v>
      </c>
      <c r="S372" s="21">
        <v>0.82520325203252021</v>
      </c>
      <c r="T372" s="21">
        <v>0.82926829268292668</v>
      </c>
      <c r="U372" s="21">
        <v>0.83333333333333315</v>
      </c>
      <c r="V372" s="21">
        <v>0.83739837398373962</v>
      </c>
      <c r="W372" s="21">
        <v>0.84146341463414609</v>
      </c>
      <c r="X372" s="21">
        <v>0.84552845528455256</v>
      </c>
      <c r="Y372" s="21">
        <v>0.84959349593495903</v>
      </c>
      <c r="Z372" s="21">
        <v>0.85365853658536583</v>
      </c>
      <c r="AA372" s="21">
        <v>0.85365853658536583</v>
      </c>
      <c r="AB372" s="21">
        <v>0.85365853658536583</v>
      </c>
      <c r="AC372" s="21">
        <v>0.85365853658536583</v>
      </c>
      <c r="AD372" s="21">
        <v>0.85365853658536583</v>
      </c>
      <c r="AE372" s="21">
        <v>0.85365853658536583</v>
      </c>
      <c r="AF372" s="21">
        <v>0.85365853658536583</v>
      </c>
      <c r="AG372" s="21">
        <v>0.85365853658536583</v>
      </c>
      <c r="AH372" s="21">
        <v>0.85365853658536583</v>
      </c>
      <c r="AI372" s="21">
        <v>0.85365853658536583</v>
      </c>
      <c r="AJ372" s="21">
        <v>0.85365853658536583</v>
      </c>
    </row>
    <row r="373" spans="2:36" x14ac:dyDescent="0.2">
      <c r="B373" s="5" t="s">
        <v>56</v>
      </c>
      <c r="C373" s="5" t="s">
        <v>113</v>
      </c>
      <c r="D373" s="5" t="s">
        <v>185</v>
      </c>
      <c r="E373" s="5">
        <v>2022</v>
      </c>
      <c r="F373" s="5" t="s">
        <v>235</v>
      </c>
      <c r="G373" s="5" t="s">
        <v>207</v>
      </c>
      <c r="H373" s="21">
        <v>1.961024635371982</v>
      </c>
      <c r="I373" s="21">
        <v>1.934092800330278</v>
      </c>
      <c r="J373" s="21">
        <v>1.9071609652885739</v>
      </c>
      <c r="K373" s="21">
        <v>1.8802291302468699</v>
      </c>
      <c r="L373" s="21">
        <v>1.8532972952051658</v>
      </c>
      <c r="M373" s="21">
        <v>1.8263654601634618</v>
      </c>
      <c r="N373" s="21">
        <v>1.7994336251217578</v>
      </c>
      <c r="O373" s="21">
        <v>1.7725017900800537</v>
      </c>
      <c r="P373" s="21">
        <v>1.7455699550383499</v>
      </c>
      <c r="Q373" s="21">
        <v>1.7455699550383499</v>
      </c>
      <c r="R373" s="21">
        <v>1.7455699550383499</v>
      </c>
      <c r="S373" s="21">
        <v>1.7455699550383499</v>
      </c>
      <c r="T373" s="21">
        <v>1.7455699550383499</v>
      </c>
      <c r="U373" s="21">
        <v>1.7455699550383499</v>
      </c>
      <c r="V373" s="21">
        <v>1.7455699550383499</v>
      </c>
      <c r="W373" s="21">
        <v>1.7455699550383499</v>
      </c>
      <c r="X373" s="21">
        <v>1.7455699550383499</v>
      </c>
      <c r="Y373" s="21">
        <v>1.7455699550383499</v>
      </c>
      <c r="Z373" s="21">
        <v>1.7455699550383499</v>
      </c>
      <c r="AA373" s="21">
        <v>1.7455699550383499</v>
      </c>
      <c r="AB373" s="21">
        <v>1.7455699550383499</v>
      </c>
      <c r="AC373" s="21">
        <v>1.7455699550383499</v>
      </c>
      <c r="AD373" s="21">
        <v>1.7455699550383499</v>
      </c>
      <c r="AE373" s="21">
        <v>1.7455699550383499</v>
      </c>
      <c r="AF373" s="21">
        <v>1.7455699550383499</v>
      </c>
      <c r="AG373" s="21">
        <v>1.7455699550383499</v>
      </c>
      <c r="AH373" s="21">
        <v>1.7455699550383499</v>
      </c>
      <c r="AI373" s="21">
        <v>1.7455699550383499</v>
      </c>
      <c r="AJ373" s="21">
        <v>1.7455699550383499</v>
      </c>
    </row>
    <row r="374" spans="2:36" x14ac:dyDescent="0.2">
      <c r="B374" s="5" t="s">
        <v>56</v>
      </c>
      <c r="C374" s="5" t="s">
        <v>137</v>
      </c>
      <c r="D374" s="5" t="s">
        <v>185</v>
      </c>
      <c r="E374" s="5">
        <v>2017</v>
      </c>
      <c r="F374" s="5" t="s">
        <v>235</v>
      </c>
      <c r="G374" s="5" t="s">
        <v>207</v>
      </c>
      <c r="H374" s="21">
        <v>10.79</v>
      </c>
      <c r="I374" s="21">
        <v>10.79</v>
      </c>
      <c r="J374" s="21">
        <v>10.79</v>
      </c>
      <c r="K374" s="21">
        <v>10.79</v>
      </c>
      <c r="L374" s="21">
        <v>10.79</v>
      </c>
      <c r="M374" s="21">
        <v>10.79</v>
      </c>
      <c r="N374" s="21">
        <v>10.79</v>
      </c>
      <c r="O374" s="21">
        <v>10.79</v>
      </c>
      <c r="P374" s="21">
        <v>10.79</v>
      </c>
      <c r="Q374" s="21">
        <v>10.79</v>
      </c>
      <c r="R374" s="21">
        <v>10.79</v>
      </c>
      <c r="S374" s="21">
        <v>10.79</v>
      </c>
      <c r="T374" s="21">
        <v>10.79</v>
      </c>
      <c r="U374" s="21">
        <v>10.79</v>
      </c>
      <c r="V374" s="21">
        <v>10.79</v>
      </c>
      <c r="W374" s="21">
        <v>10.79</v>
      </c>
      <c r="X374" s="21">
        <v>10.79</v>
      </c>
      <c r="Y374" s="21">
        <v>10.79</v>
      </c>
      <c r="Z374" s="21">
        <v>10.79</v>
      </c>
      <c r="AA374" s="21">
        <v>10.79</v>
      </c>
      <c r="AB374" s="21">
        <v>10.79</v>
      </c>
      <c r="AC374" s="21">
        <v>10.79</v>
      </c>
      <c r="AD374" s="21">
        <v>10.79</v>
      </c>
      <c r="AE374" s="21">
        <v>10.79</v>
      </c>
      <c r="AF374" s="21">
        <v>10.79</v>
      </c>
      <c r="AG374" s="21">
        <v>10.79</v>
      </c>
      <c r="AH374" s="21">
        <v>10.79</v>
      </c>
      <c r="AI374" s="21">
        <v>10.79</v>
      </c>
      <c r="AJ374" s="21">
        <v>10.79</v>
      </c>
    </row>
    <row r="375" spans="2:36" x14ac:dyDescent="0.2">
      <c r="B375" s="5" t="s">
        <v>66</v>
      </c>
      <c r="C375" s="5" t="s">
        <v>170</v>
      </c>
      <c r="D375" s="5" t="s">
        <v>231</v>
      </c>
      <c r="E375" s="5">
        <v>2022</v>
      </c>
      <c r="F375" s="5" t="s">
        <v>235</v>
      </c>
      <c r="G375" s="5" t="s">
        <v>182</v>
      </c>
      <c r="H375" s="21">
        <v>380.37599999999998</v>
      </c>
      <c r="I375" s="21">
        <v>380.37599999999998</v>
      </c>
      <c r="J375" s="21">
        <v>380.37599999999998</v>
      </c>
      <c r="K375" s="21">
        <v>380.37599999999998</v>
      </c>
      <c r="L375" s="21">
        <v>380.37599999999998</v>
      </c>
      <c r="M375" s="21">
        <v>380.37599999999998</v>
      </c>
      <c r="N375" s="21">
        <v>380.37599999999998</v>
      </c>
      <c r="O375" s="21">
        <v>380.37599999999998</v>
      </c>
      <c r="P375" s="21">
        <v>380.37599999999998</v>
      </c>
      <c r="Q375" s="21">
        <v>380.37599999999998</v>
      </c>
      <c r="R375" s="21">
        <v>380.37599999999998</v>
      </c>
      <c r="S375" s="21">
        <v>380.37599999999998</v>
      </c>
      <c r="T375" s="21">
        <v>380.37599999999998</v>
      </c>
      <c r="U375" s="21">
        <v>380.37599999999998</v>
      </c>
      <c r="V375" s="21">
        <v>380.37599999999998</v>
      </c>
      <c r="W375" s="21">
        <v>380.37599999999998</v>
      </c>
      <c r="X375" s="21">
        <v>380.37599999999998</v>
      </c>
      <c r="Y375" s="21">
        <v>380.37599999999998</v>
      </c>
      <c r="Z375" s="21">
        <v>380.37599999999998</v>
      </c>
      <c r="AA375" s="21">
        <v>380.37599999999998</v>
      </c>
      <c r="AB375" s="21">
        <v>380.37599999999998</v>
      </c>
      <c r="AC375" s="21">
        <v>380.37599999999998</v>
      </c>
      <c r="AD375" s="21">
        <v>380.37599999999998</v>
      </c>
      <c r="AE375" s="21">
        <v>380.37599999999998</v>
      </c>
      <c r="AF375" s="21">
        <v>380.37599999999998</v>
      </c>
      <c r="AG375" s="21">
        <v>380.37599999999998</v>
      </c>
      <c r="AH375" s="21">
        <v>380.37599999999998</v>
      </c>
      <c r="AI375" s="21">
        <v>380.37599999999998</v>
      </c>
      <c r="AJ375" s="21">
        <v>380.37599999999998</v>
      </c>
    </row>
    <row r="376" spans="2:36" x14ac:dyDescent="0.2">
      <c r="B376" s="5" t="s">
        <v>66</v>
      </c>
      <c r="C376" s="5" t="s">
        <v>167</v>
      </c>
      <c r="D376" s="5" t="s">
        <v>231</v>
      </c>
      <c r="E376" s="5">
        <v>2022</v>
      </c>
      <c r="F376" s="5" t="s">
        <v>235</v>
      </c>
      <c r="G376" s="5" t="s">
        <v>182</v>
      </c>
      <c r="H376" s="21">
        <v>739.62000000000012</v>
      </c>
      <c r="I376" s="21">
        <v>739.62000000000012</v>
      </c>
      <c r="J376" s="21">
        <v>739.62000000000012</v>
      </c>
      <c r="K376" s="21">
        <v>739.62000000000012</v>
      </c>
      <c r="L376" s="21">
        <v>739.62000000000012</v>
      </c>
      <c r="M376" s="21">
        <v>739.62000000000012</v>
      </c>
      <c r="N376" s="21">
        <v>739.62000000000012</v>
      </c>
      <c r="O376" s="21">
        <v>739.62000000000012</v>
      </c>
      <c r="P376" s="21">
        <v>739.62000000000012</v>
      </c>
      <c r="Q376" s="21">
        <v>739.62000000000012</v>
      </c>
      <c r="R376" s="21">
        <v>739.62000000000012</v>
      </c>
      <c r="S376" s="21">
        <v>739.62000000000012</v>
      </c>
      <c r="T376" s="21">
        <v>739.62000000000012</v>
      </c>
      <c r="U376" s="21">
        <v>739.62000000000012</v>
      </c>
      <c r="V376" s="21">
        <v>739.62000000000012</v>
      </c>
      <c r="W376" s="21">
        <v>739.62000000000012</v>
      </c>
      <c r="X376" s="21">
        <v>739.62000000000012</v>
      </c>
      <c r="Y376" s="21">
        <v>739.62000000000012</v>
      </c>
      <c r="Z376" s="21">
        <v>739.62000000000012</v>
      </c>
      <c r="AA376" s="21">
        <v>739.62000000000012</v>
      </c>
      <c r="AB376" s="21">
        <v>739.62000000000012</v>
      </c>
      <c r="AC376" s="21">
        <v>739.62000000000012</v>
      </c>
      <c r="AD376" s="21">
        <v>739.62000000000012</v>
      </c>
      <c r="AE376" s="21">
        <v>739.62000000000012</v>
      </c>
      <c r="AF376" s="21">
        <v>739.62000000000012</v>
      </c>
      <c r="AG376" s="21">
        <v>739.62000000000012</v>
      </c>
      <c r="AH376" s="21">
        <v>739.62000000000012</v>
      </c>
      <c r="AI376" s="21">
        <v>739.62000000000012</v>
      </c>
      <c r="AJ376" s="21">
        <v>739.62000000000012</v>
      </c>
    </row>
    <row r="377" spans="2:36" x14ac:dyDescent="0.2">
      <c r="B377" s="5" t="s">
        <v>66</v>
      </c>
      <c r="C377" s="5" t="s">
        <v>165</v>
      </c>
      <c r="D377" s="5" t="s">
        <v>231</v>
      </c>
      <c r="E377" s="5">
        <v>2022</v>
      </c>
      <c r="F377" s="5" t="s">
        <v>235</v>
      </c>
      <c r="G377" s="5" t="s">
        <v>182</v>
      </c>
      <c r="H377" s="21">
        <v>739.62000000000012</v>
      </c>
      <c r="I377" s="21">
        <v>739.62000000000012</v>
      </c>
      <c r="J377" s="21">
        <v>739.62000000000012</v>
      </c>
      <c r="K377" s="21">
        <v>739.62000000000012</v>
      </c>
      <c r="L377" s="21">
        <v>739.62000000000012</v>
      </c>
      <c r="M377" s="21">
        <v>739.62000000000012</v>
      </c>
      <c r="N377" s="21">
        <v>739.62000000000012</v>
      </c>
      <c r="O377" s="21">
        <v>739.62000000000012</v>
      </c>
      <c r="P377" s="21">
        <v>739.62000000000012</v>
      </c>
      <c r="Q377" s="21">
        <v>739.62000000000012</v>
      </c>
      <c r="R377" s="21">
        <v>739.62000000000012</v>
      </c>
      <c r="S377" s="21">
        <v>739.62000000000012</v>
      </c>
      <c r="T377" s="21">
        <v>739.62000000000012</v>
      </c>
      <c r="U377" s="21">
        <v>739.62000000000012</v>
      </c>
      <c r="V377" s="21">
        <v>739.62000000000012</v>
      </c>
      <c r="W377" s="21">
        <v>739.62000000000012</v>
      </c>
      <c r="X377" s="21">
        <v>739.62000000000012</v>
      </c>
      <c r="Y377" s="21">
        <v>739.62000000000012</v>
      </c>
      <c r="Z377" s="21">
        <v>739.62000000000012</v>
      </c>
      <c r="AA377" s="21">
        <v>739.62000000000012</v>
      </c>
      <c r="AB377" s="21">
        <v>739.62000000000012</v>
      </c>
      <c r="AC377" s="21">
        <v>739.62000000000012</v>
      </c>
      <c r="AD377" s="21">
        <v>739.62000000000012</v>
      </c>
      <c r="AE377" s="21">
        <v>739.62000000000012</v>
      </c>
      <c r="AF377" s="21">
        <v>739.62000000000012</v>
      </c>
      <c r="AG377" s="21">
        <v>739.62000000000012</v>
      </c>
      <c r="AH377" s="21">
        <v>739.62000000000012</v>
      </c>
      <c r="AI377" s="21">
        <v>739.62000000000012</v>
      </c>
      <c r="AJ377" s="21">
        <v>739.62000000000012</v>
      </c>
    </row>
    <row r="378" spans="2:36" x14ac:dyDescent="0.2">
      <c r="B378" s="5" t="s">
        <v>66</v>
      </c>
      <c r="C378" s="5" t="s">
        <v>171</v>
      </c>
      <c r="D378" s="5" t="s">
        <v>231</v>
      </c>
      <c r="E378" s="5">
        <v>2022</v>
      </c>
      <c r="F378" s="5" t="s">
        <v>235</v>
      </c>
      <c r="G378" s="5" t="s">
        <v>182</v>
      </c>
      <c r="H378" s="21">
        <v>380.37599999999998</v>
      </c>
      <c r="I378" s="21">
        <v>380.37599999999998</v>
      </c>
      <c r="J378" s="21">
        <v>380.37599999999998</v>
      </c>
      <c r="K378" s="21">
        <v>380.37599999999998</v>
      </c>
      <c r="L378" s="21">
        <v>380.37599999999998</v>
      </c>
      <c r="M378" s="21">
        <v>380.37599999999998</v>
      </c>
      <c r="N378" s="21">
        <v>380.37599999999998</v>
      </c>
      <c r="O378" s="21">
        <v>380.37599999999998</v>
      </c>
      <c r="P378" s="21">
        <v>380.37599999999998</v>
      </c>
      <c r="Q378" s="21">
        <v>380.37599999999998</v>
      </c>
      <c r="R378" s="21">
        <v>380.37599999999998</v>
      </c>
      <c r="S378" s="21">
        <v>380.37599999999998</v>
      </c>
      <c r="T378" s="21">
        <v>380.37599999999998</v>
      </c>
      <c r="U378" s="21">
        <v>380.37599999999998</v>
      </c>
      <c r="V378" s="21">
        <v>380.37599999999998</v>
      </c>
      <c r="W378" s="21">
        <v>380.37599999999998</v>
      </c>
      <c r="X378" s="21">
        <v>380.37599999999998</v>
      </c>
      <c r="Y378" s="21">
        <v>380.37599999999998</v>
      </c>
      <c r="Z378" s="21">
        <v>380.37599999999998</v>
      </c>
      <c r="AA378" s="21">
        <v>380.37599999999998</v>
      </c>
      <c r="AB378" s="21">
        <v>380.37599999999998</v>
      </c>
      <c r="AC378" s="21">
        <v>380.37599999999998</v>
      </c>
      <c r="AD378" s="21">
        <v>380.37599999999998</v>
      </c>
      <c r="AE378" s="21">
        <v>380.37599999999998</v>
      </c>
      <c r="AF378" s="21">
        <v>380.37599999999998</v>
      </c>
      <c r="AG378" s="21">
        <v>380.37599999999998</v>
      </c>
      <c r="AH378" s="21">
        <v>380.37599999999998</v>
      </c>
      <c r="AI378" s="21">
        <v>380.37599999999998</v>
      </c>
      <c r="AJ378" s="21">
        <v>380.37599999999998</v>
      </c>
    </row>
    <row r="379" spans="2:36" x14ac:dyDescent="0.2">
      <c r="B379" s="5" t="s">
        <v>66</v>
      </c>
      <c r="C379" s="5" t="s">
        <v>168</v>
      </c>
      <c r="D379" s="5" t="s">
        <v>231</v>
      </c>
      <c r="E379" s="5">
        <v>2022</v>
      </c>
      <c r="F379" s="5" t="s">
        <v>235</v>
      </c>
      <c r="G379" s="5" t="s">
        <v>182</v>
      </c>
      <c r="H379" s="21">
        <v>739.62000000000012</v>
      </c>
      <c r="I379" s="21">
        <v>739.62000000000012</v>
      </c>
      <c r="J379" s="21">
        <v>739.62000000000012</v>
      </c>
      <c r="K379" s="21">
        <v>739.62000000000012</v>
      </c>
      <c r="L379" s="21">
        <v>739.62000000000012</v>
      </c>
      <c r="M379" s="21">
        <v>739.62000000000012</v>
      </c>
      <c r="N379" s="21">
        <v>739.62000000000012</v>
      </c>
      <c r="O379" s="21">
        <v>739.62000000000012</v>
      </c>
      <c r="P379" s="21">
        <v>739.62000000000012</v>
      </c>
      <c r="Q379" s="21">
        <v>739.62000000000012</v>
      </c>
      <c r="R379" s="21">
        <v>739.62000000000012</v>
      </c>
      <c r="S379" s="21">
        <v>739.62000000000012</v>
      </c>
      <c r="T379" s="21">
        <v>739.62000000000012</v>
      </c>
      <c r="U379" s="21">
        <v>739.62000000000012</v>
      </c>
      <c r="V379" s="21">
        <v>739.62000000000012</v>
      </c>
      <c r="W379" s="21">
        <v>739.62000000000012</v>
      </c>
      <c r="X379" s="21">
        <v>739.62000000000012</v>
      </c>
      <c r="Y379" s="21">
        <v>739.62000000000012</v>
      </c>
      <c r="Z379" s="21">
        <v>739.62000000000012</v>
      </c>
      <c r="AA379" s="21">
        <v>739.62000000000012</v>
      </c>
      <c r="AB379" s="21">
        <v>739.62000000000012</v>
      </c>
      <c r="AC379" s="21">
        <v>739.62000000000012</v>
      </c>
      <c r="AD379" s="21">
        <v>739.62000000000012</v>
      </c>
      <c r="AE379" s="21">
        <v>739.62000000000012</v>
      </c>
      <c r="AF379" s="21">
        <v>739.62000000000012</v>
      </c>
      <c r="AG379" s="21">
        <v>739.62000000000012</v>
      </c>
      <c r="AH379" s="21">
        <v>739.62000000000012</v>
      </c>
      <c r="AI379" s="21">
        <v>739.62000000000012</v>
      </c>
      <c r="AJ379" s="21">
        <v>739.62000000000012</v>
      </c>
    </row>
    <row r="380" spans="2:36" x14ac:dyDescent="0.2">
      <c r="B380" s="5" t="s">
        <v>66</v>
      </c>
      <c r="C380" s="5" t="s">
        <v>169</v>
      </c>
      <c r="D380" s="5" t="s">
        <v>231</v>
      </c>
      <c r="E380" s="5">
        <v>2022</v>
      </c>
      <c r="F380" s="5" t="s">
        <v>235</v>
      </c>
      <c r="G380" s="5" t="s">
        <v>182</v>
      </c>
      <c r="H380" s="21">
        <v>528.30000000000007</v>
      </c>
      <c r="I380" s="21">
        <v>528.30000000000007</v>
      </c>
      <c r="J380" s="21">
        <v>528.30000000000007</v>
      </c>
      <c r="K380" s="21">
        <v>528.30000000000007</v>
      </c>
      <c r="L380" s="21">
        <v>528.30000000000007</v>
      </c>
      <c r="M380" s="21">
        <v>528.30000000000007</v>
      </c>
      <c r="N380" s="21">
        <v>528.30000000000007</v>
      </c>
      <c r="O380" s="21">
        <v>528.30000000000007</v>
      </c>
      <c r="P380" s="21">
        <v>528.30000000000007</v>
      </c>
      <c r="Q380" s="21">
        <v>528.30000000000007</v>
      </c>
      <c r="R380" s="21">
        <v>528.30000000000007</v>
      </c>
      <c r="S380" s="21">
        <v>528.30000000000007</v>
      </c>
      <c r="T380" s="21">
        <v>528.30000000000007</v>
      </c>
      <c r="U380" s="21">
        <v>528.30000000000007</v>
      </c>
      <c r="V380" s="21">
        <v>528.30000000000007</v>
      </c>
      <c r="W380" s="21">
        <v>528.30000000000007</v>
      </c>
      <c r="X380" s="21">
        <v>528.30000000000007</v>
      </c>
      <c r="Y380" s="21">
        <v>528.30000000000007</v>
      </c>
      <c r="Z380" s="21">
        <v>528.30000000000007</v>
      </c>
      <c r="AA380" s="21">
        <v>528.30000000000007</v>
      </c>
      <c r="AB380" s="21">
        <v>528.30000000000007</v>
      </c>
      <c r="AC380" s="21">
        <v>528.30000000000007</v>
      </c>
      <c r="AD380" s="21">
        <v>528.30000000000007</v>
      </c>
      <c r="AE380" s="21">
        <v>528.30000000000007</v>
      </c>
      <c r="AF380" s="21">
        <v>528.30000000000007</v>
      </c>
      <c r="AG380" s="21">
        <v>528.30000000000007</v>
      </c>
      <c r="AH380" s="21">
        <v>528.30000000000007</v>
      </c>
      <c r="AI380" s="21">
        <v>528.30000000000007</v>
      </c>
      <c r="AJ380" s="21">
        <v>528.30000000000007</v>
      </c>
    </row>
    <row r="381" spans="2:36" x14ac:dyDescent="0.2">
      <c r="B381" s="5" t="s">
        <v>69</v>
      </c>
      <c r="C381" s="5" t="s">
        <v>170</v>
      </c>
      <c r="D381" s="5" t="s">
        <v>231</v>
      </c>
      <c r="E381" s="5">
        <v>2022</v>
      </c>
      <c r="F381" s="5" t="s">
        <v>235</v>
      </c>
      <c r="G381" s="5" t="s">
        <v>182</v>
      </c>
      <c r="H381" s="21">
        <v>408.05999999999995</v>
      </c>
      <c r="I381" s="21">
        <v>408.05999999999995</v>
      </c>
      <c r="J381" s="21">
        <v>408.05999999999995</v>
      </c>
      <c r="K381" s="21">
        <v>408.05999999999995</v>
      </c>
      <c r="L381" s="21">
        <v>408.05999999999995</v>
      </c>
      <c r="M381" s="21">
        <v>408.05999999999995</v>
      </c>
      <c r="N381" s="21">
        <v>408.05999999999995</v>
      </c>
      <c r="O381" s="21">
        <v>408.05999999999995</v>
      </c>
      <c r="P381" s="21">
        <v>408.05999999999995</v>
      </c>
      <c r="Q381" s="21">
        <v>408.05999999999995</v>
      </c>
      <c r="R381" s="21">
        <v>408.05999999999995</v>
      </c>
      <c r="S381" s="21">
        <v>408.05999999999995</v>
      </c>
      <c r="T381" s="21">
        <v>408.05999999999995</v>
      </c>
      <c r="U381" s="21">
        <v>408.05999999999995</v>
      </c>
      <c r="V381" s="21">
        <v>408.05999999999995</v>
      </c>
      <c r="W381" s="21">
        <v>408.05999999999995</v>
      </c>
      <c r="X381" s="21">
        <v>408.05999999999995</v>
      </c>
      <c r="Y381" s="21">
        <v>408.05999999999995</v>
      </c>
      <c r="Z381" s="21">
        <v>408.05999999999995</v>
      </c>
      <c r="AA381" s="21">
        <v>408.05999999999995</v>
      </c>
      <c r="AB381" s="21">
        <v>408.05999999999995</v>
      </c>
      <c r="AC381" s="21">
        <v>408.05999999999995</v>
      </c>
      <c r="AD381" s="21">
        <v>408.05999999999995</v>
      </c>
      <c r="AE381" s="21">
        <v>408.05999999999995</v>
      </c>
      <c r="AF381" s="21">
        <v>408.05999999999995</v>
      </c>
      <c r="AG381" s="21">
        <v>408.05999999999995</v>
      </c>
      <c r="AH381" s="21">
        <v>408.05999999999995</v>
      </c>
      <c r="AI381" s="21">
        <v>408.05999999999995</v>
      </c>
      <c r="AJ381" s="21">
        <v>408.05999999999995</v>
      </c>
    </row>
    <row r="382" spans="2:36" x14ac:dyDescent="0.2">
      <c r="B382" s="5" t="s">
        <v>69</v>
      </c>
      <c r="C382" s="5" t="s">
        <v>167</v>
      </c>
      <c r="D382" s="5" t="s">
        <v>231</v>
      </c>
      <c r="E382" s="5">
        <v>2022</v>
      </c>
      <c r="F382" s="5" t="s">
        <v>235</v>
      </c>
      <c r="G382" s="5" t="s">
        <v>182</v>
      </c>
      <c r="H382" s="21">
        <v>793.45</v>
      </c>
      <c r="I382" s="21">
        <v>793.45</v>
      </c>
      <c r="J382" s="21">
        <v>793.45</v>
      </c>
      <c r="K382" s="21">
        <v>793.45</v>
      </c>
      <c r="L382" s="21">
        <v>793.45</v>
      </c>
      <c r="M382" s="21">
        <v>793.45</v>
      </c>
      <c r="N382" s="21">
        <v>793.45</v>
      </c>
      <c r="O382" s="21">
        <v>793.45</v>
      </c>
      <c r="P382" s="21">
        <v>793.45</v>
      </c>
      <c r="Q382" s="21">
        <v>793.45</v>
      </c>
      <c r="R382" s="21">
        <v>793.45</v>
      </c>
      <c r="S382" s="21">
        <v>793.45</v>
      </c>
      <c r="T382" s="21">
        <v>793.45</v>
      </c>
      <c r="U382" s="21">
        <v>793.45</v>
      </c>
      <c r="V382" s="21">
        <v>793.45</v>
      </c>
      <c r="W382" s="21">
        <v>793.45</v>
      </c>
      <c r="X382" s="21">
        <v>793.45</v>
      </c>
      <c r="Y382" s="21">
        <v>793.45</v>
      </c>
      <c r="Z382" s="21">
        <v>793.45</v>
      </c>
      <c r="AA382" s="21">
        <v>793.45</v>
      </c>
      <c r="AB382" s="21">
        <v>793.45</v>
      </c>
      <c r="AC382" s="21">
        <v>793.45</v>
      </c>
      <c r="AD382" s="21">
        <v>793.45</v>
      </c>
      <c r="AE382" s="21">
        <v>793.45</v>
      </c>
      <c r="AF382" s="21">
        <v>793.45</v>
      </c>
      <c r="AG382" s="21">
        <v>793.45</v>
      </c>
      <c r="AH382" s="21">
        <v>793.45</v>
      </c>
      <c r="AI382" s="21">
        <v>793.45</v>
      </c>
      <c r="AJ382" s="21">
        <v>793.45</v>
      </c>
    </row>
    <row r="383" spans="2:36" x14ac:dyDescent="0.2">
      <c r="B383" s="5" t="s">
        <v>69</v>
      </c>
      <c r="C383" s="5" t="s">
        <v>165</v>
      </c>
      <c r="D383" s="5" t="s">
        <v>231</v>
      </c>
      <c r="E383" s="5">
        <v>2022</v>
      </c>
      <c r="F383" s="5" t="s">
        <v>235</v>
      </c>
      <c r="G383" s="5" t="s">
        <v>182</v>
      </c>
      <c r="H383" s="21">
        <v>793.45</v>
      </c>
      <c r="I383" s="21">
        <v>793.45</v>
      </c>
      <c r="J383" s="21">
        <v>793.45</v>
      </c>
      <c r="K383" s="21">
        <v>793.45</v>
      </c>
      <c r="L383" s="21">
        <v>793.45</v>
      </c>
      <c r="M383" s="21">
        <v>793.45</v>
      </c>
      <c r="N383" s="21">
        <v>793.45</v>
      </c>
      <c r="O383" s="21">
        <v>793.45</v>
      </c>
      <c r="P383" s="21">
        <v>793.45</v>
      </c>
      <c r="Q383" s="21">
        <v>793.45</v>
      </c>
      <c r="R383" s="21">
        <v>793.45</v>
      </c>
      <c r="S383" s="21">
        <v>793.45</v>
      </c>
      <c r="T383" s="21">
        <v>793.45</v>
      </c>
      <c r="U383" s="21">
        <v>793.45</v>
      </c>
      <c r="V383" s="21">
        <v>793.45</v>
      </c>
      <c r="W383" s="21">
        <v>793.45</v>
      </c>
      <c r="X383" s="21">
        <v>793.45</v>
      </c>
      <c r="Y383" s="21">
        <v>793.45</v>
      </c>
      <c r="Z383" s="21">
        <v>793.45</v>
      </c>
      <c r="AA383" s="21">
        <v>793.45</v>
      </c>
      <c r="AB383" s="21">
        <v>793.45</v>
      </c>
      <c r="AC383" s="21">
        <v>793.45</v>
      </c>
      <c r="AD383" s="21">
        <v>793.45</v>
      </c>
      <c r="AE383" s="21">
        <v>793.45</v>
      </c>
      <c r="AF383" s="21">
        <v>793.45</v>
      </c>
      <c r="AG383" s="21">
        <v>793.45</v>
      </c>
      <c r="AH383" s="21">
        <v>793.45</v>
      </c>
      <c r="AI383" s="21">
        <v>793.45</v>
      </c>
      <c r="AJ383" s="21">
        <v>793.45</v>
      </c>
    </row>
    <row r="384" spans="2:36" x14ac:dyDescent="0.2">
      <c r="B384" s="5" t="s">
        <v>69</v>
      </c>
      <c r="C384" s="5" t="s">
        <v>171</v>
      </c>
      <c r="D384" s="5" t="s">
        <v>231</v>
      </c>
      <c r="E384" s="5">
        <v>2022</v>
      </c>
      <c r="F384" s="5" t="s">
        <v>235</v>
      </c>
      <c r="G384" s="5" t="s">
        <v>182</v>
      </c>
      <c r="H384" s="21">
        <v>408.05999999999995</v>
      </c>
      <c r="I384" s="21">
        <v>408.05999999999995</v>
      </c>
      <c r="J384" s="21">
        <v>408.05999999999995</v>
      </c>
      <c r="K384" s="21">
        <v>408.05999999999995</v>
      </c>
      <c r="L384" s="21">
        <v>408.05999999999995</v>
      </c>
      <c r="M384" s="21">
        <v>408.05999999999995</v>
      </c>
      <c r="N384" s="21">
        <v>408.05999999999995</v>
      </c>
      <c r="O384" s="21">
        <v>408.05999999999995</v>
      </c>
      <c r="P384" s="21">
        <v>408.05999999999995</v>
      </c>
      <c r="Q384" s="21">
        <v>408.05999999999995</v>
      </c>
      <c r="R384" s="21">
        <v>408.05999999999995</v>
      </c>
      <c r="S384" s="21">
        <v>408.05999999999995</v>
      </c>
      <c r="T384" s="21">
        <v>408.05999999999995</v>
      </c>
      <c r="U384" s="21">
        <v>408.05999999999995</v>
      </c>
      <c r="V384" s="21">
        <v>408.05999999999995</v>
      </c>
      <c r="W384" s="21">
        <v>408.05999999999995</v>
      </c>
      <c r="X384" s="21">
        <v>408.05999999999995</v>
      </c>
      <c r="Y384" s="21">
        <v>408.05999999999995</v>
      </c>
      <c r="Z384" s="21">
        <v>408.05999999999995</v>
      </c>
      <c r="AA384" s="21">
        <v>408.05999999999995</v>
      </c>
      <c r="AB384" s="21">
        <v>408.05999999999995</v>
      </c>
      <c r="AC384" s="21">
        <v>408.05999999999995</v>
      </c>
      <c r="AD384" s="21">
        <v>408.05999999999995</v>
      </c>
      <c r="AE384" s="21">
        <v>408.05999999999995</v>
      </c>
      <c r="AF384" s="21">
        <v>408.05999999999995</v>
      </c>
      <c r="AG384" s="21">
        <v>408.05999999999995</v>
      </c>
      <c r="AH384" s="21">
        <v>408.05999999999995</v>
      </c>
      <c r="AI384" s="21">
        <v>408.05999999999995</v>
      </c>
      <c r="AJ384" s="21">
        <v>408.05999999999995</v>
      </c>
    </row>
    <row r="385" spans="2:36" x14ac:dyDescent="0.2">
      <c r="B385" s="5" t="s">
        <v>69</v>
      </c>
      <c r="C385" s="5" t="s">
        <v>168</v>
      </c>
      <c r="D385" s="5" t="s">
        <v>231</v>
      </c>
      <c r="E385" s="5">
        <v>2022</v>
      </c>
      <c r="F385" s="5" t="s">
        <v>235</v>
      </c>
      <c r="G385" s="5" t="s">
        <v>182</v>
      </c>
      <c r="H385" s="21">
        <v>793.45</v>
      </c>
      <c r="I385" s="21">
        <v>793.45</v>
      </c>
      <c r="J385" s="21">
        <v>793.45</v>
      </c>
      <c r="K385" s="21">
        <v>793.45</v>
      </c>
      <c r="L385" s="21">
        <v>793.45</v>
      </c>
      <c r="M385" s="21">
        <v>793.45</v>
      </c>
      <c r="N385" s="21">
        <v>793.45</v>
      </c>
      <c r="O385" s="21">
        <v>793.45</v>
      </c>
      <c r="P385" s="21">
        <v>793.45</v>
      </c>
      <c r="Q385" s="21">
        <v>793.45</v>
      </c>
      <c r="R385" s="21">
        <v>793.45</v>
      </c>
      <c r="S385" s="21">
        <v>793.45</v>
      </c>
      <c r="T385" s="21">
        <v>793.45</v>
      </c>
      <c r="U385" s="21">
        <v>793.45</v>
      </c>
      <c r="V385" s="21">
        <v>793.45</v>
      </c>
      <c r="W385" s="21">
        <v>793.45</v>
      </c>
      <c r="X385" s="21">
        <v>793.45</v>
      </c>
      <c r="Y385" s="21">
        <v>793.45</v>
      </c>
      <c r="Z385" s="21">
        <v>793.45</v>
      </c>
      <c r="AA385" s="21">
        <v>793.45</v>
      </c>
      <c r="AB385" s="21">
        <v>793.45</v>
      </c>
      <c r="AC385" s="21">
        <v>793.45</v>
      </c>
      <c r="AD385" s="21">
        <v>793.45</v>
      </c>
      <c r="AE385" s="21">
        <v>793.45</v>
      </c>
      <c r="AF385" s="21">
        <v>793.45</v>
      </c>
      <c r="AG385" s="21">
        <v>793.45</v>
      </c>
      <c r="AH385" s="21">
        <v>793.45</v>
      </c>
      <c r="AI385" s="21">
        <v>793.45</v>
      </c>
      <c r="AJ385" s="21">
        <v>793.45</v>
      </c>
    </row>
    <row r="386" spans="2:36" x14ac:dyDescent="0.2">
      <c r="B386" s="5" t="s">
        <v>69</v>
      </c>
      <c r="C386" s="5" t="s">
        <v>169</v>
      </c>
      <c r="D386" s="5" t="s">
        <v>231</v>
      </c>
      <c r="E386" s="5">
        <v>2022</v>
      </c>
      <c r="F386" s="5" t="s">
        <v>235</v>
      </c>
      <c r="G386" s="5" t="s">
        <v>182</v>
      </c>
      <c r="H386" s="21">
        <v>566.75</v>
      </c>
      <c r="I386" s="21">
        <v>566.75</v>
      </c>
      <c r="J386" s="21">
        <v>566.75</v>
      </c>
      <c r="K386" s="21">
        <v>566.75</v>
      </c>
      <c r="L386" s="21">
        <v>566.75</v>
      </c>
      <c r="M386" s="21">
        <v>566.75</v>
      </c>
      <c r="N386" s="21">
        <v>566.75</v>
      </c>
      <c r="O386" s="21">
        <v>566.75</v>
      </c>
      <c r="P386" s="21">
        <v>566.75</v>
      </c>
      <c r="Q386" s="21">
        <v>566.75</v>
      </c>
      <c r="R386" s="21">
        <v>566.75</v>
      </c>
      <c r="S386" s="21">
        <v>566.75</v>
      </c>
      <c r="T386" s="21">
        <v>566.75</v>
      </c>
      <c r="U386" s="21">
        <v>566.75</v>
      </c>
      <c r="V386" s="21">
        <v>566.75</v>
      </c>
      <c r="W386" s="21">
        <v>566.75</v>
      </c>
      <c r="X386" s="21">
        <v>566.75</v>
      </c>
      <c r="Y386" s="21">
        <v>566.75</v>
      </c>
      <c r="Z386" s="21">
        <v>566.75</v>
      </c>
      <c r="AA386" s="21">
        <v>566.75</v>
      </c>
      <c r="AB386" s="21">
        <v>566.75</v>
      </c>
      <c r="AC386" s="21">
        <v>566.75</v>
      </c>
      <c r="AD386" s="21">
        <v>566.75</v>
      </c>
      <c r="AE386" s="21">
        <v>566.75</v>
      </c>
      <c r="AF386" s="21">
        <v>566.75</v>
      </c>
      <c r="AG386" s="21">
        <v>566.75</v>
      </c>
      <c r="AH386" s="21">
        <v>566.75</v>
      </c>
      <c r="AI386" s="21">
        <v>566.75</v>
      </c>
      <c r="AJ386" s="21">
        <v>566.75</v>
      </c>
    </row>
    <row r="387" spans="2:36" x14ac:dyDescent="0.2">
      <c r="B387" s="5" t="s">
        <v>70</v>
      </c>
      <c r="C387" s="5" t="s">
        <v>174</v>
      </c>
      <c r="D387" s="5" t="s">
        <v>236</v>
      </c>
      <c r="E387" s="5">
        <v>2022</v>
      </c>
      <c r="F387" s="5" t="s">
        <v>235</v>
      </c>
      <c r="G387" s="5" t="s">
        <v>182</v>
      </c>
      <c r="H387" s="21">
        <v>2143.36</v>
      </c>
      <c r="I387" s="21">
        <v>2143.36</v>
      </c>
      <c r="J387" s="21">
        <v>2143.36</v>
      </c>
      <c r="K387" s="21">
        <v>2143.36</v>
      </c>
      <c r="L387" s="21">
        <v>2143.36</v>
      </c>
      <c r="M387" s="21">
        <v>2143.36</v>
      </c>
      <c r="N387" s="21">
        <v>2143.36</v>
      </c>
      <c r="O387" s="21">
        <v>2143.36</v>
      </c>
      <c r="P387" s="21">
        <v>2143.36</v>
      </c>
      <c r="Q387" s="21">
        <v>2143.36</v>
      </c>
      <c r="R387" s="21">
        <v>2143.36</v>
      </c>
      <c r="S387" s="21">
        <v>2143.36</v>
      </c>
      <c r="T387" s="21">
        <v>2143.36</v>
      </c>
      <c r="U387" s="21">
        <v>2143.36</v>
      </c>
      <c r="V387" s="21">
        <v>2143.36</v>
      </c>
      <c r="W387" s="21">
        <v>2143.36</v>
      </c>
      <c r="X387" s="21">
        <v>2143.36</v>
      </c>
      <c r="Y387" s="21">
        <v>2143.36</v>
      </c>
      <c r="Z387" s="21">
        <v>2143.36</v>
      </c>
      <c r="AA387" s="21">
        <v>2143.36</v>
      </c>
      <c r="AB387" s="21">
        <v>2143.36</v>
      </c>
      <c r="AC387" s="21">
        <v>2143.36</v>
      </c>
      <c r="AD387" s="21">
        <v>2143.36</v>
      </c>
      <c r="AE387" s="21">
        <v>2143.36</v>
      </c>
      <c r="AF387" s="21">
        <v>2143.36</v>
      </c>
      <c r="AG387" s="21">
        <v>2143.36</v>
      </c>
      <c r="AH387" s="21">
        <v>2143.36</v>
      </c>
      <c r="AI387" s="21">
        <v>2143.36</v>
      </c>
      <c r="AJ387" s="21">
        <v>2143.36</v>
      </c>
    </row>
    <row r="388" spans="2:36" x14ac:dyDescent="0.2">
      <c r="B388" s="5" t="s">
        <v>70</v>
      </c>
      <c r="C388" s="5" t="s">
        <v>172</v>
      </c>
      <c r="D388" s="5" t="s">
        <v>236</v>
      </c>
      <c r="E388" s="5">
        <v>2022</v>
      </c>
      <c r="F388" s="5" t="s">
        <v>235</v>
      </c>
      <c r="G388" s="5" t="s">
        <v>182</v>
      </c>
      <c r="H388" s="21">
        <v>2846.65</v>
      </c>
      <c r="I388" s="21">
        <v>2846.65</v>
      </c>
      <c r="J388" s="21">
        <v>2846.65</v>
      </c>
      <c r="K388" s="21">
        <v>2846.65</v>
      </c>
      <c r="L388" s="21">
        <v>2846.65</v>
      </c>
      <c r="M388" s="21">
        <v>2846.65</v>
      </c>
      <c r="N388" s="21">
        <v>2846.65</v>
      </c>
      <c r="O388" s="21">
        <v>2846.65</v>
      </c>
      <c r="P388" s="21">
        <v>2846.65</v>
      </c>
      <c r="Q388" s="21">
        <v>2846.65</v>
      </c>
      <c r="R388" s="21">
        <v>2846.65</v>
      </c>
      <c r="S388" s="21">
        <v>2846.65</v>
      </c>
      <c r="T388" s="21">
        <v>2846.65</v>
      </c>
      <c r="U388" s="21">
        <v>2846.65</v>
      </c>
      <c r="V388" s="21">
        <v>2846.65</v>
      </c>
      <c r="W388" s="21">
        <v>2846.65</v>
      </c>
      <c r="X388" s="21">
        <v>2846.65</v>
      </c>
      <c r="Y388" s="21">
        <v>2846.65</v>
      </c>
      <c r="Z388" s="21">
        <v>2846.65</v>
      </c>
      <c r="AA388" s="21">
        <v>2846.65</v>
      </c>
      <c r="AB388" s="21">
        <v>2846.65</v>
      </c>
      <c r="AC388" s="21">
        <v>2846.65</v>
      </c>
      <c r="AD388" s="21">
        <v>2846.65</v>
      </c>
      <c r="AE388" s="21">
        <v>2846.65</v>
      </c>
      <c r="AF388" s="21">
        <v>2846.65</v>
      </c>
      <c r="AG388" s="21">
        <v>2846.65</v>
      </c>
      <c r="AH388" s="21">
        <v>2846.65</v>
      </c>
      <c r="AI388" s="21">
        <v>2846.65</v>
      </c>
      <c r="AJ388" s="21">
        <v>2846.65</v>
      </c>
    </row>
    <row r="389" spans="2:36" x14ac:dyDescent="0.2">
      <c r="B389" s="5" t="s">
        <v>70</v>
      </c>
      <c r="C389" s="5" t="s">
        <v>167</v>
      </c>
      <c r="D389" s="5" t="s">
        <v>236</v>
      </c>
      <c r="E389" s="5">
        <v>2022</v>
      </c>
      <c r="F389" s="5" t="s">
        <v>235</v>
      </c>
      <c r="G389" s="5" t="s">
        <v>182</v>
      </c>
      <c r="H389" s="21">
        <v>2846.65</v>
      </c>
      <c r="I389" s="21">
        <v>2846.65</v>
      </c>
      <c r="J389" s="21">
        <v>2846.65</v>
      </c>
      <c r="K389" s="21">
        <v>2846.65</v>
      </c>
      <c r="L389" s="21">
        <v>2846.65</v>
      </c>
      <c r="M389" s="21">
        <v>2846.65</v>
      </c>
      <c r="N389" s="21">
        <v>2846.65</v>
      </c>
      <c r="O389" s="21">
        <v>2846.65</v>
      </c>
      <c r="P389" s="21">
        <v>2846.65</v>
      </c>
      <c r="Q389" s="21">
        <v>2846.65</v>
      </c>
      <c r="R389" s="21">
        <v>2846.65</v>
      </c>
      <c r="S389" s="21">
        <v>2846.65</v>
      </c>
      <c r="T389" s="21">
        <v>2846.65</v>
      </c>
      <c r="U389" s="21">
        <v>2846.65</v>
      </c>
      <c r="V389" s="21">
        <v>2846.65</v>
      </c>
      <c r="W389" s="21">
        <v>2846.65</v>
      </c>
      <c r="X389" s="21">
        <v>2846.65</v>
      </c>
      <c r="Y389" s="21">
        <v>2846.65</v>
      </c>
      <c r="Z389" s="21">
        <v>2846.65</v>
      </c>
      <c r="AA389" s="21">
        <v>2846.65</v>
      </c>
      <c r="AB389" s="21">
        <v>2846.65</v>
      </c>
      <c r="AC389" s="21">
        <v>2846.65</v>
      </c>
      <c r="AD389" s="21">
        <v>2846.65</v>
      </c>
      <c r="AE389" s="21">
        <v>2846.65</v>
      </c>
      <c r="AF389" s="21">
        <v>2846.65</v>
      </c>
      <c r="AG389" s="21">
        <v>2846.65</v>
      </c>
      <c r="AH389" s="21">
        <v>2846.65</v>
      </c>
      <c r="AI389" s="21">
        <v>2846.65</v>
      </c>
      <c r="AJ389" s="21">
        <v>2846.65</v>
      </c>
    </row>
    <row r="390" spans="2:36" x14ac:dyDescent="0.2">
      <c r="B390" s="5" t="s">
        <v>70</v>
      </c>
      <c r="C390" s="5" t="s">
        <v>173</v>
      </c>
      <c r="D390" s="5" t="s">
        <v>236</v>
      </c>
      <c r="E390" s="5">
        <v>2022</v>
      </c>
      <c r="F390" s="5" t="s">
        <v>235</v>
      </c>
      <c r="G390" s="5" t="s">
        <v>182</v>
      </c>
      <c r="H390" s="21">
        <v>2846.65</v>
      </c>
      <c r="I390" s="21">
        <v>2846.65</v>
      </c>
      <c r="J390" s="21">
        <v>2846.65</v>
      </c>
      <c r="K390" s="21">
        <v>2846.65</v>
      </c>
      <c r="L390" s="21">
        <v>2846.65</v>
      </c>
      <c r="M390" s="21">
        <v>2846.65</v>
      </c>
      <c r="N390" s="21">
        <v>2846.65</v>
      </c>
      <c r="O390" s="21">
        <v>2846.65</v>
      </c>
      <c r="P390" s="21">
        <v>2846.65</v>
      </c>
      <c r="Q390" s="21">
        <v>2846.65</v>
      </c>
      <c r="R390" s="21">
        <v>2846.65</v>
      </c>
      <c r="S390" s="21">
        <v>2846.65</v>
      </c>
      <c r="T390" s="21">
        <v>2846.65</v>
      </c>
      <c r="U390" s="21">
        <v>2846.65</v>
      </c>
      <c r="V390" s="21">
        <v>2846.65</v>
      </c>
      <c r="W390" s="21">
        <v>2846.65</v>
      </c>
      <c r="X390" s="21">
        <v>2846.65</v>
      </c>
      <c r="Y390" s="21">
        <v>2846.65</v>
      </c>
      <c r="Z390" s="21">
        <v>2846.65</v>
      </c>
      <c r="AA390" s="21">
        <v>2846.65</v>
      </c>
      <c r="AB390" s="21">
        <v>2846.65</v>
      </c>
      <c r="AC390" s="21">
        <v>2846.65</v>
      </c>
      <c r="AD390" s="21">
        <v>2846.65</v>
      </c>
      <c r="AE390" s="21">
        <v>2846.65</v>
      </c>
      <c r="AF390" s="21">
        <v>2846.65</v>
      </c>
      <c r="AG390" s="21">
        <v>2846.65</v>
      </c>
      <c r="AH390" s="21">
        <v>2846.65</v>
      </c>
      <c r="AI390" s="21">
        <v>2846.65</v>
      </c>
      <c r="AJ390" s="21">
        <v>2846.65</v>
      </c>
    </row>
    <row r="391" spans="2:36" x14ac:dyDescent="0.2">
      <c r="B391" s="5" t="s">
        <v>70</v>
      </c>
      <c r="C391" s="5" t="s">
        <v>165</v>
      </c>
      <c r="D391" s="5" t="s">
        <v>236</v>
      </c>
      <c r="E391" s="5">
        <v>2022</v>
      </c>
      <c r="F391" s="5" t="s">
        <v>235</v>
      </c>
      <c r="G391" s="5" t="s">
        <v>182</v>
      </c>
      <c r="H391" s="21">
        <v>2846.65</v>
      </c>
      <c r="I391" s="21">
        <v>2846.65</v>
      </c>
      <c r="J391" s="21">
        <v>2846.65</v>
      </c>
      <c r="K391" s="21">
        <v>2846.65</v>
      </c>
      <c r="L391" s="21">
        <v>2846.65</v>
      </c>
      <c r="M391" s="21">
        <v>2846.65</v>
      </c>
      <c r="N391" s="21">
        <v>2846.65</v>
      </c>
      <c r="O391" s="21">
        <v>2846.65</v>
      </c>
      <c r="P391" s="21">
        <v>2846.65</v>
      </c>
      <c r="Q391" s="21">
        <v>2846.65</v>
      </c>
      <c r="R391" s="21">
        <v>2846.65</v>
      </c>
      <c r="S391" s="21">
        <v>2846.65</v>
      </c>
      <c r="T391" s="21">
        <v>2846.65</v>
      </c>
      <c r="U391" s="21">
        <v>2846.65</v>
      </c>
      <c r="V391" s="21">
        <v>2846.65</v>
      </c>
      <c r="W391" s="21">
        <v>2846.65</v>
      </c>
      <c r="X391" s="21">
        <v>2846.65</v>
      </c>
      <c r="Y391" s="21">
        <v>2846.65</v>
      </c>
      <c r="Z391" s="21">
        <v>2846.65</v>
      </c>
      <c r="AA391" s="21">
        <v>2846.65</v>
      </c>
      <c r="AB391" s="21">
        <v>2846.65</v>
      </c>
      <c r="AC391" s="21">
        <v>2846.65</v>
      </c>
      <c r="AD391" s="21">
        <v>2846.65</v>
      </c>
      <c r="AE391" s="21">
        <v>2846.65</v>
      </c>
      <c r="AF391" s="21">
        <v>2846.65</v>
      </c>
      <c r="AG391" s="21">
        <v>2846.65</v>
      </c>
      <c r="AH391" s="21">
        <v>2846.65</v>
      </c>
      <c r="AI391" s="21">
        <v>2846.65</v>
      </c>
      <c r="AJ391" s="21">
        <v>2846.65</v>
      </c>
    </row>
    <row r="392" spans="2:36" x14ac:dyDescent="0.2">
      <c r="B392" s="5" t="s">
        <v>70</v>
      </c>
      <c r="C392" s="5" t="s">
        <v>171</v>
      </c>
      <c r="D392" s="5" t="s">
        <v>236</v>
      </c>
      <c r="E392" s="5">
        <v>2022</v>
      </c>
      <c r="F392" s="5" t="s">
        <v>235</v>
      </c>
      <c r="G392" s="5" t="s">
        <v>182</v>
      </c>
      <c r="H392" s="21">
        <v>2846.65</v>
      </c>
      <c r="I392" s="21">
        <v>2846.65</v>
      </c>
      <c r="J392" s="21">
        <v>2846.65</v>
      </c>
      <c r="K392" s="21">
        <v>2846.65</v>
      </c>
      <c r="L392" s="21">
        <v>2846.65</v>
      </c>
      <c r="M392" s="21">
        <v>2846.65</v>
      </c>
      <c r="N392" s="21">
        <v>2846.65</v>
      </c>
      <c r="O392" s="21">
        <v>2846.65</v>
      </c>
      <c r="P392" s="21">
        <v>2846.65</v>
      </c>
      <c r="Q392" s="21">
        <v>2846.65</v>
      </c>
      <c r="R392" s="21">
        <v>2846.65</v>
      </c>
      <c r="S392" s="21">
        <v>2846.65</v>
      </c>
      <c r="T392" s="21">
        <v>2846.65</v>
      </c>
      <c r="U392" s="21">
        <v>2846.65</v>
      </c>
      <c r="V392" s="21">
        <v>2846.65</v>
      </c>
      <c r="W392" s="21">
        <v>2846.65</v>
      </c>
      <c r="X392" s="21">
        <v>2846.65</v>
      </c>
      <c r="Y392" s="21">
        <v>2846.65</v>
      </c>
      <c r="Z392" s="21">
        <v>2846.65</v>
      </c>
      <c r="AA392" s="21">
        <v>2846.65</v>
      </c>
      <c r="AB392" s="21">
        <v>2846.65</v>
      </c>
      <c r="AC392" s="21">
        <v>2846.65</v>
      </c>
      <c r="AD392" s="21">
        <v>2846.65</v>
      </c>
      <c r="AE392" s="21">
        <v>2846.65</v>
      </c>
      <c r="AF392" s="21">
        <v>2846.65</v>
      </c>
      <c r="AG392" s="21">
        <v>2846.65</v>
      </c>
      <c r="AH392" s="21">
        <v>2846.65</v>
      </c>
      <c r="AI392" s="21">
        <v>2846.65</v>
      </c>
      <c r="AJ392" s="21">
        <v>2846.65</v>
      </c>
    </row>
    <row r="393" spans="2:36" x14ac:dyDescent="0.2">
      <c r="B393" s="5" t="s">
        <v>71</v>
      </c>
      <c r="C393" s="5" t="s">
        <v>174</v>
      </c>
      <c r="D393" s="5" t="s">
        <v>236</v>
      </c>
      <c r="E393" s="5">
        <v>2022</v>
      </c>
      <c r="F393" s="5" t="s">
        <v>235</v>
      </c>
      <c r="G393" s="5" t="s">
        <v>182</v>
      </c>
      <c r="H393" s="21">
        <v>3723.1070000000004</v>
      </c>
      <c r="I393" s="21">
        <v>3723.1070000000004</v>
      </c>
      <c r="J393" s="21">
        <v>3723.1070000000004</v>
      </c>
      <c r="K393" s="21">
        <v>3723.1070000000004</v>
      </c>
      <c r="L393" s="21">
        <v>3723.1070000000004</v>
      </c>
      <c r="M393" s="21">
        <v>3723.1070000000004</v>
      </c>
      <c r="N393" s="21">
        <v>3723.1070000000004</v>
      </c>
      <c r="O393" s="21">
        <v>3723.1070000000004</v>
      </c>
      <c r="P393" s="21">
        <v>3723.1070000000004</v>
      </c>
      <c r="Q393" s="21">
        <v>3723.1070000000004</v>
      </c>
      <c r="R393" s="21">
        <v>3723.1070000000004</v>
      </c>
      <c r="S393" s="21">
        <v>3723.1070000000004</v>
      </c>
      <c r="T393" s="21">
        <v>3723.1070000000004</v>
      </c>
      <c r="U393" s="21">
        <v>3723.1070000000004</v>
      </c>
      <c r="V393" s="21">
        <v>3723.1070000000004</v>
      </c>
      <c r="W393" s="21">
        <v>3723.1070000000004</v>
      </c>
      <c r="X393" s="21">
        <v>3723.1070000000004</v>
      </c>
      <c r="Y393" s="21">
        <v>3723.1070000000004</v>
      </c>
      <c r="Z393" s="21">
        <v>3723.1070000000004</v>
      </c>
      <c r="AA393" s="21">
        <v>3723.1070000000004</v>
      </c>
      <c r="AB393" s="21">
        <v>3723.1070000000004</v>
      </c>
      <c r="AC393" s="21">
        <v>3723.1070000000004</v>
      </c>
      <c r="AD393" s="21">
        <v>3723.1070000000004</v>
      </c>
      <c r="AE393" s="21">
        <v>3723.1070000000004</v>
      </c>
      <c r="AF393" s="21">
        <v>3723.1070000000004</v>
      </c>
      <c r="AG393" s="21">
        <v>3723.1070000000004</v>
      </c>
      <c r="AH393" s="21">
        <v>3723.1070000000004</v>
      </c>
      <c r="AI393" s="21">
        <v>3723.1070000000004</v>
      </c>
      <c r="AJ393" s="21">
        <v>3723.1070000000004</v>
      </c>
    </row>
    <row r="394" spans="2:36" x14ac:dyDescent="0.2">
      <c r="B394" s="5" t="s">
        <v>71</v>
      </c>
      <c r="C394" s="5" t="s">
        <v>172</v>
      </c>
      <c r="D394" s="5" t="s">
        <v>236</v>
      </c>
      <c r="E394" s="5">
        <v>2022</v>
      </c>
      <c r="F394" s="5" t="s">
        <v>235</v>
      </c>
      <c r="G394" s="5" t="s">
        <v>182</v>
      </c>
      <c r="H394" s="21">
        <v>4953.49</v>
      </c>
      <c r="I394" s="21">
        <v>4953.49</v>
      </c>
      <c r="J394" s="21">
        <v>4953.49</v>
      </c>
      <c r="K394" s="21">
        <v>4953.49</v>
      </c>
      <c r="L394" s="21">
        <v>4953.49</v>
      </c>
      <c r="M394" s="21">
        <v>4953.49</v>
      </c>
      <c r="N394" s="21">
        <v>4953.49</v>
      </c>
      <c r="O394" s="21">
        <v>4953.49</v>
      </c>
      <c r="P394" s="21">
        <v>4953.49</v>
      </c>
      <c r="Q394" s="21">
        <v>4953.49</v>
      </c>
      <c r="R394" s="21">
        <v>4953.49</v>
      </c>
      <c r="S394" s="21">
        <v>4953.49</v>
      </c>
      <c r="T394" s="21">
        <v>4953.49</v>
      </c>
      <c r="U394" s="21">
        <v>4953.49</v>
      </c>
      <c r="V394" s="21">
        <v>4953.49</v>
      </c>
      <c r="W394" s="21">
        <v>4953.49</v>
      </c>
      <c r="X394" s="21">
        <v>4953.49</v>
      </c>
      <c r="Y394" s="21">
        <v>4953.49</v>
      </c>
      <c r="Z394" s="21">
        <v>4953.49</v>
      </c>
      <c r="AA394" s="21">
        <v>4953.49</v>
      </c>
      <c r="AB394" s="21">
        <v>4953.49</v>
      </c>
      <c r="AC394" s="21">
        <v>4953.49</v>
      </c>
      <c r="AD394" s="21">
        <v>4953.49</v>
      </c>
      <c r="AE394" s="21">
        <v>4953.49</v>
      </c>
      <c r="AF394" s="21">
        <v>4953.49</v>
      </c>
      <c r="AG394" s="21">
        <v>4953.49</v>
      </c>
      <c r="AH394" s="21">
        <v>4953.49</v>
      </c>
      <c r="AI394" s="21">
        <v>4953.49</v>
      </c>
      <c r="AJ394" s="21">
        <v>4953.49</v>
      </c>
    </row>
    <row r="395" spans="2:36" x14ac:dyDescent="0.2">
      <c r="B395" s="5" t="s">
        <v>71</v>
      </c>
      <c r="C395" s="5" t="s">
        <v>167</v>
      </c>
      <c r="D395" s="5" t="s">
        <v>236</v>
      </c>
      <c r="E395" s="5">
        <v>2022</v>
      </c>
      <c r="F395" s="5" t="s">
        <v>235</v>
      </c>
      <c r="G395" s="5" t="s">
        <v>182</v>
      </c>
      <c r="H395" s="21">
        <v>4953.49</v>
      </c>
      <c r="I395" s="21">
        <v>4953.49</v>
      </c>
      <c r="J395" s="21">
        <v>4953.49</v>
      </c>
      <c r="K395" s="21">
        <v>4953.49</v>
      </c>
      <c r="L395" s="21">
        <v>4953.49</v>
      </c>
      <c r="M395" s="21">
        <v>4953.49</v>
      </c>
      <c r="N395" s="21">
        <v>4953.49</v>
      </c>
      <c r="O395" s="21">
        <v>4953.49</v>
      </c>
      <c r="P395" s="21">
        <v>4953.49</v>
      </c>
      <c r="Q395" s="21">
        <v>4953.49</v>
      </c>
      <c r="R395" s="21">
        <v>4953.49</v>
      </c>
      <c r="S395" s="21">
        <v>4953.49</v>
      </c>
      <c r="T395" s="21">
        <v>4953.49</v>
      </c>
      <c r="U395" s="21">
        <v>4953.49</v>
      </c>
      <c r="V395" s="21">
        <v>4953.49</v>
      </c>
      <c r="W395" s="21">
        <v>4953.49</v>
      </c>
      <c r="X395" s="21">
        <v>4953.49</v>
      </c>
      <c r="Y395" s="21">
        <v>4953.49</v>
      </c>
      <c r="Z395" s="21">
        <v>4953.49</v>
      </c>
      <c r="AA395" s="21">
        <v>4953.49</v>
      </c>
      <c r="AB395" s="21">
        <v>4953.49</v>
      </c>
      <c r="AC395" s="21">
        <v>4953.49</v>
      </c>
      <c r="AD395" s="21">
        <v>4953.49</v>
      </c>
      <c r="AE395" s="21">
        <v>4953.49</v>
      </c>
      <c r="AF395" s="21">
        <v>4953.49</v>
      </c>
      <c r="AG395" s="21">
        <v>4953.49</v>
      </c>
      <c r="AH395" s="21">
        <v>4953.49</v>
      </c>
      <c r="AI395" s="21">
        <v>4953.49</v>
      </c>
      <c r="AJ395" s="21">
        <v>4953.49</v>
      </c>
    </row>
    <row r="396" spans="2:36" x14ac:dyDescent="0.2">
      <c r="B396" s="5" t="s">
        <v>71</v>
      </c>
      <c r="C396" s="5" t="s">
        <v>173</v>
      </c>
      <c r="D396" s="5" t="s">
        <v>236</v>
      </c>
      <c r="E396" s="5">
        <v>2022</v>
      </c>
      <c r="F396" s="5" t="s">
        <v>235</v>
      </c>
      <c r="G396" s="5" t="s">
        <v>182</v>
      </c>
      <c r="H396" s="21">
        <v>4953.49</v>
      </c>
      <c r="I396" s="21">
        <v>4953.49</v>
      </c>
      <c r="J396" s="21">
        <v>4953.49</v>
      </c>
      <c r="K396" s="21">
        <v>4953.49</v>
      </c>
      <c r="L396" s="21">
        <v>4953.49</v>
      </c>
      <c r="M396" s="21">
        <v>4953.49</v>
      </c>
      <c r="N396" s="21">
        <v>4953.49</v>
      </c>
      <c r="O396" s="21">
        <v>4953.49</v>
      </c>
      <c r="P396" s="21">
        <v>4953.49</v>
      </c>
      <c r="Q396" s="21">
        <v>4953.49</v>
      </c>
      <c r="R396" s="21">
        <v>4953.49</v>
      </c>
      <c r="S396" s="21">
        <v>4953.49</v>
      </c>
      <c r="T396" s="21">
        <v>4953.49</v>
      </c>
      <c r="U396" s="21">
        <v>4953.49</v>
      </c>
      <c r="V396" s="21">
        <v>4953.49</v>
      </c>
      <c r="W396" s="21">
        <v>4953.49</v>
      </c>
      <c r="X396" s="21">
        <v>4953.49</v>
      </c>
      <c r="Y396" s="21">
        <v>4953.49</v>
      </c>
      <c r="Z396" s="21">
        <v>4953.49</v>
      </c>
      <c r="AA396" s="21">
        <v>4953.49</v>
      </c>
      <c r="AB396" s="21">
        <v>4953.49</v>
      </c>
      <c r="AC396" s="21">
        <v>4953.49</v>
      </c>
      <c r="AD396" s="21">
        <v>4953.49</v>
      </c>
      <c r="AE396" s="21">
        <v>4953.49</v>
      </c>
      <c r="AF396" s="21">
        <v>4953.49</v>
      </c>
      <c r="AG396" s="21">
        <v>4953.49</v>
      </c>
      <c r="AH396" s="21">
        <v>4953.49</v>
      </c>
      <c r="AI396" s="21">
        <v>4953.49</v>
      </c>
      <c r="AJ396" s="21">
        <v>4953.49</v>
      </c>
    </row>
    <row r="397" spans="2:36" x14ac:dyDescent="0.2">
      <c r="B397" s="5" t="s">
        <v>71</v>
      </c>
      <c r="C397" s="5" t="s">
        <v>165</v>
      </c>
      <c r="D397" s="5" t="s">
        <v>236</v>
      </c>
      <c r="E397" s="5">
        <v>2022</v>
      </c>
      <c r="F397" s="5" t="s">
        <v>235</v>
      </c>
      <c r="G397" s="5" t="s">
        <v>182</v>
      </c>
      <c r="H397" s="21">
        <v>4953.49</v>
      </c>
      <c r="I397" s="21">
        <v>4953.49</v>
      </c>
      <c r="J397" s="21">
        <v>4953.49</v>
      </c>
      <c r="K397" s="21">
        <v>4953.49</v>
      </c>
      <c r="L397" s="21">
        <v>4953.49</v>
      </c>
      <c r="M397" s="21">
        <v>4953.49</v>
      </c>
      <c r="N397" s="21">
        <v>4953.49</v>
      </c>
      <c r="O397" s="21">
        <v>4953.49</v>
      </c>
      <c r="P397" s="21">
        <v>4953.49</v>
      </c>
      <c r="Q397" s="21">
        <v>4953.49</v>
      </c>
      <c r="R397" s="21">
        <v>4953.49</v>
      </c>
      <c r="S397" s="21">
        <v>4953.49</v>
      </c>
      <c r="T397" s="21">
        <v>4953.49</v>
      </c>
      <c r="U397" s="21">
        <v>4953.49</v>
      </c>
      <c r="V397" s="21">
        <v>4953.49</v>
      </c>
      <c r="W397" s="21">
        <v>4953.49</v>
      </c>
      <c r="X397" s="21">
        <v>4953.49</v>
      </c>
      <c r="Y397" s="21">
        <v>4953.49</v>
      </c>
      <c r="Z397" s="21">
        <v>4953.49</v>
      </c>
      <c r="AA397" s="21">
        <v>4953.49</v>
      </c>
      <c r="AB397" s="21">
        <v>4953.49</v>
      </c>
      <c r="AC397" s="21">
        <v>4953.49</v>
      </c>
      <c r="AD397" s="21">
        <v>4953.49</v>
      </c>
      <c r="AE397" s="21">
        <v>4953.49</v>
      </c>
      <c r="AF397" s="21">
        <v>4953.49</v>
      </c>
      <c r="AG397" s="21">
        <v>4953.49</v>
      </c>
      <c r="AH397" s="21">
        <v>4953.49</v>
      </c>
      <c r="AI397" s="21">
        <v>4953.49</v>
      </c>
      <c r="AJ397" s="21">
        <v>4953.49</v>
      </c>
    </row>
    <row r="398" spans="2:36" x14ac:dyDescent="0.2">
      <c r="B398" s="5" t="s">
        <v>71</v>
      </c>
      <c r="C398" s="5" t="s">
        <v>171</v>
      </c>
      <c r="D398" s="5" t="s">
        <v>236</v>
      </c>
      <c r="E398" s="5">
        <v>2022</v>
      </c>
      <c r="F398" s="5" t="s">
        <v>235</v>
      </c>
      <c r="G398" s="5" t="s">
        <v>182</v>
      </c>
      <c r="H398" s="21">
        <v>4953.49</v>
      </c>
      <c r="I398" s="21">
        <v>4953.49</v>
      </c>
      <c r="J398" s="21">
        <v>4953.49</v>
      </c>
      <c r="K398" s="21">
        <v>4953.49</v>
      </c>
      <c r="L398" s="21">
        <v>4953.49</v>
      </c>
      <c r="M398" s="21">
        <v>4953.49</v>
      </c>
      <c r="N398" s="21">
        <v>4953.49</v>
      </c>
      <c r="O398" s="21">
        <v>4953.49</v>
      </c>
      <c r="P398" s="21">
        <v>4953.49</v>
      </c>
      <c r="Q398" s="21">
        <v>4953.49</v>
      </c>
      <c r="R398" s="21">
        <v>4953.49</v>
      </c>
      <c r="S398" s="21">
        <v>4953.49</v>
      </c>
      <c r="T398" s="21">
        <v>4953.49</v>
      </c>
      <c r="U398" s="21">
        <v>4953.49</v>
      </c>
      <c r="V398" s="21">
        <v>4953.49</v>
      </c>
      <c r="W398" s="21">
        <v>4953.49</v>
      </c>
      <c r="X398" s="21">
        <v>4953.49</v>
      </c>
      <c r="Y398" s="21">
        <v>4953.49</v>
      </c>
      <c r="Z398" s="21">
        <v>4953.49</v>
      </c>
      <c r="AA398" s="21">
        <v>4953.49</v>
      </c>
      <c r="AB398" s="21">
        <v>4953.49</v>
      </c>
      <c r="AC398" s="21">
        <v>4953.49</v>
      </c>
      <c r="AD398" s="21">
        <v>4953.49</v>
      </c>
      <c r="AE398" s="21">
        <v>4953.49</v>
      </c>
      <c r="AF398" s="21">
        <v>4953.49</v>
      </c>
      <c r="AG398" s="21">
        <v>4953.49</v>
      </c>
      <c r="AH398" s="21">
        <v>4953.49</v>
      </c>
      <c r="AI398" s="21">
        <v>4953.49</v>
      </c>
      <c r="AJ398" s="21">
        <v>4953.49</v>
      </c>
    </row>
    <row r="399" spans="2:36" x14ac:dyDescent="0.2">
      <c r="B399" s="5" t="s">
        <v>72</v>
      </c>
      <c r="C399" s="5" t="s">
        <v>174</v>
      </c>
      <c r="D399" s="5" t="s">
        <v>236</v>
      </c>
      <c r="E399" s="5">
        <v>2022</v>
      </c>
      <c r="F399" s="5" t="s">
        <v>235</v>
      </c>
      <c r="G399" s="5" t="s">
        <v>182</v>
      </c>
      <c r="H399" s="21">
        <v>5152.0439999999999</v>
      </c>
      <c r="I399" s="21">
        <v>5152.0439999999999</v>
      </c>
      <c r="J399" s="21">
        <v>5152.0439999999999</v>
      </c>
      <c r="K399" s="21">
        <v>5152.0439999999999</v>
      </c>
      <c r="L399" s="21">
        <v>5152.0439999999999</v>
      </c>
      <c r="M399" s="21">
        <v>5152.0439999999999</v>
      </c>
      <c r="N399" s="21">
        <v>5152.0439999999999</v>
      </c>
      <c r="O399" s="21">
        <v>5152.0439999999999</v>
      </c>
      <c r="P399" s="21">
        <v>5152.0439999999999</v>
      </c>
      <c r="Q399" s="21">
        <v>5152.0439999999999</v>
      </c>
      <c r="R399" s="21">
        <v>5152.0439999999999</v>
      </c>
      <c r="S399" s="21">
        <v>5152.0439999999999</v>
      </c>
      <c r="T399" s="21">
        <v>5152.0439999999999</v>
      </c>
      <c r="U399" s="21">
        <v>5152.0439999999999</v>
      </c>
      <c r="V399" s="21">
        <v>5152.0439999999999</v>
      </c>
      <c r="W399" s="21">
        <v>5152.0439999999999</v>
      </c>
      <c r="X399" s="21">
        <v>5152.0439999999999</v>
      </c>
      <c r="Y399" s="21">
        <v>5152.0439999999999</v>
      </c>
      <c r="Z399" s="21">
        <v>5152.0439999999999</v>
      </c>
      <c r="AA399" s="21">
        <v>5152.0439999999999</v>
      </c>
      <c r="AB399" s="21">
        <v>5152.0439999999999</v>
      </c>
      <c r="AC399" s="21">
        <v>5152.0439999999999</v>
      </c>
      <c r="AD399" s="21">
        <v>5152.0439999999999</v>
      </c>
      <c r="AE399" s="21">
        <v>5152.0439999999999</v>
      </c>
      <c r="AF399" s="21">
        <v>5152.0439999999999</v>
      </c>
      <c r="AG399" s="21">
        <v>5152.0439999999999</v>
      </c>
      <c r="AH399" s="21">
        <v>5152.0439999999999</v>
      </c>
      <c r="AI399" s="21">
        <v>5152.0439999999999</v>
      </c>
      <c r="AJ399" s="21">
        <v>5152.0439999999999</v>
      </c>
    </row>
    <row r="400" spans="2:36" x14ac:dyDescent="0.2">
      <c r="B400" s="5" t="s">
        <v>72</v>
      </c>
      <c r="C400" s="5" t="s">
        <v>172</v>
      </c>
      <c r="D400" s="5" t="s">
        <v>236</v>
      </c>
      <c r="E400" s="5">
        <v>2022</v>
      </c>
      <c r="F400" s="5" t="s">
        <v>235</v>
      </c>
      <c r="G400" s="5" t="s">
        <v>182</v>
      </c>
      <c r="H400" s="21">
        <v>6893.58</v>
      </c>
      <c r="I400" s="21">
        <v>6893.58</v>
      </c>
      <c r="J400" s="21">
        <v>6893.58</v>
      </c>
      <c r="K400" s="21">
        <v>6893.58</v>
      </c>
      <c r="L400" s="21">
        <v>6893.58</v>
      </c>
      <c r="M400" s="21">
        <v>6893.58</v>
      </c>
      <c r="N400" s="21">
        <v>6893.58</v>
      </c>
      <c r="O400" s="21">
        <v>6893.58</v>
      </c>
      <c r="P400" s="21">
        <v>6893.58</v>
      </c>
      <c r="Q400" s="21">
        <v>6893.58</v>
      </c>
      <c r="R400" s="21">
        <v>6893.58</v>
      </c>
      <c r="S400" s="21">
        <v>6893.58</v>
      </c>
      <c r="T400" s="21">
        <v>6893.58</v>
      </c>
      <c r="U400" s="21">
        <v>6893.58</v>
      </c>
      <c r="V400" s="21">
        <v>6893.58</v>
      </c>
      <c r="W400" s="21">
        <v>6893.58</v>
      </c>
      <c r="X400" s="21">
        <v>6893.58</v>
      </c>
      <c r="Y400" s="21">
        <v>6893.58</v>
      </c>
      <c r="Z400" s="21">
        <v>6893.58</v>
      </c>
      <c r="AA400" s="21">
        <v>6893.58</v>
      </c>
      <c r="AB400" s="21">
        <v>6893.58</v>
      </c>
      <c r="AC400" s="21">
        <v>6893.58</v>
      </c>
      <c r="AD400" s="21">
        <v>6893.58</v>
      </c>
      <c r="AE400" s="21">
        <v>6893.58</v>
      </c>
      <c r="AF400" s="21">
        <v>6893.58</v>
      </c>
      <c r="AG400" s="21">
        <v>6893.58</v>
      </c>
      <c r="AH400" s="21">
        <v>6893.58</v>
      </c>
      <c r="AI400" s="21">
        <v>6893.58</v>
      </c>
      <c r="AJ400" s="21">
        <v>6893.58</v>
      </c>
    </row>
    <row r="401" spans="2:36" x14ac:dyDescent="0.2">
      <c r="B401" s="5" t="s">
        <v>72</v>
      </c>
      <c r="C401" s="5" t="s">
        <v>167</v>
      </c>
      <c r="D401" s="5" t="s">
        <v>236</v>
      </c>
      <c r="E401" s="5">
        <v>2022</v>
      </c>
      <c r="F401" s="5" t="s">
        <v>235</v>
      </c>
      <c r="G401" s="5" t="s">
        <v>182</v>
      </c>
      <c r="H401" s="21">
        <v>6893.58</v>
      </c>
      <c r="I401" s="21">
        <v>6893.58</v>
      </c>
      <c r="J401" s="21">
        <v>6893.58</v>
      </c>
      <c r="K401" s="21">
        <v>6893.58</v>
      </c>
      <c r="L401" s="21">
        <v>6893.58</v>
      </c>
      <c r="M401" s="21">
        <v>6893.58</v>
      </c>
      <c r="N401" s="21">
        <v>6893.58</v>
      </c>
      <c r="O401" s="21">
        <v>6893.58</v>
      </c>
      <c r="P401" s="21">
        <v>6893.58</v>
      </c>
      <c r="Q401" s="21">
        <v>6893.58</v>
      </c>
      <c r="R401" s="21">
        <v>6893.58</v>
      </c>
      <c r="S401" s="21">
        <v>6893.58</v>
      </c>
      <c r="T401" s="21">
        <v>6893.58</v>
      </c>
      <c r="U401" s="21">
        <v>6893.58</v>
      </c>
      <c r="V401" s="21">
        <v>6893.58</v>
      </c>
      <c r="W401" s="21">
        <v>6893.58</v>
      </c>
      <c r="X401" s="21">
        <v>6893.58</v>
      </c>
      <c r="Y401" s="21">
        <v>6893.58</v>
      </c>
      <c r="Z401" s="21">
        <v>6893.58</v>
      </c>
      <c r="AA401" s="21">
        <v>6893.58</v>
      </c>
      <c r="AB401" s="21">
        <v>6893.58</v>
      </c>
      <c r="AC401" s="21">
        <v>6893.58</v>
      </c>
      <c r="AD401" s="21">
        <v>6893.58</v>
      </c>
      <c r="AE401" s="21">
        <v>6893.58</v>
      </c>
      <c r="AF401" s="21">
        <v>6893.58</v>
      </c>
      <c r="AG401" s="21">
        <v>6893.58</v>
      </c>
      <c r="AH401" s="21">
        <v>6893.58</v>
      </c>
      <c r="AI401" s="21">
        <v>6893.58</v>
      </c>
      <c r="AJ401" s="21">
        <v>6893.58</v>
      </c>
    </row>
    <row r="402" spans="2:36" x14ac:dyDescent="0.2">
      <c r="B402" s="5" t="s">
        <v>72</v>
      </c>
      <c r="C402" s="5" t="s">
        <v>173</v>
      </c>
      <c r="D402" s="5" t="s">
        <v>236</v>
      </c>
      <c r="E402" s="5">
        <v>2022</v>
      </c>
      <c r="F402" s="5" t="s">
        <v>235</v>
      </c>
      <c r="G402" s="5" t="s">
        <v>182</v>
      </c>
      <c r="H402" s="21">
        <v>6893.58</v>
      </c>
      <c r="I402" s="21">
        <v>6893.58</v>
      </c>
      <c r="J402" s="21">
        <v>6893.58</v>
      </c>
      <c r="K402" s="21">
        <v>6893.58</v>
      </c>
      <c r="L402" s="21">
        <v>6893.58</v>
      </c>
      <c r="M402" s="21">
        <v>6893.58</v>
      </c>
      <c r="N402" s="21">
        <v>6893.58</v>
      </c>
      <c r="O402" s="21">
        <v>6893.58</v>
      </c>
      <c r="P402" s="21">
        <v>6893.58</v>
      </c>
      <c r="Q402" s="21">
        <v>6893.58</v>
      </c>
      <c r="R402" s="21">
        <v>6893.58</v>
      </c>
      <c r="S402" s="21">
        <v>6893.58</v>
      </c>
      <c r="T402" s="21">
        <v>6893.58</v>
      </c>
      <c r="U402" s="21">
        <v>6893.58</v>
      </c>
      <c r="V402" s="21">
        <v>6893.58</v>
      </c>
      <c r="W402" s="21">
        <v>6893.58</v>
      </c>
      <c r="X402" s="21">
        <v>6893.58</v>
      </c>
      <c r="Y402" s="21">
        <v>6893.58</v>
      </c>
      <c r="Z402" s="21">
        <v>6893.58</v>
      </c>
      <c r="AA402" s="21">
        <v>6893.58</v>
      </c>
      <c r="AB402" s="21">
        <v>6893.58</v>
      </c>
      <c r="AC402" s="21">
        <v>6893.58</v>
      </c>
      <c r="AD402" s="21">
        <v>6893.58</v>
      </c>
      <c r="AE402" s="21">
        <v>6893.58</v>
      </c>
      <c r="AF402" s="21">
        <v>6893.58</v>
      </c>
      <c r="AG402" s="21">
        <v>6893.58</v>
      </c>
      <c r="AH402" s="21">
        <v>6893.58</v>
      </c>
      <c r="AI402" s="21">
        <v>6893.58</v>
      </c>
      <c r="AJ402" s="21">
        <v>6893.58</v>
      </c>
    </row>
    <row r="403" spans="2:36" x14ac:dyDescent="0.2">
      <c r="B403" s="5" t="s">
        <v>72</v>
      </c>
      <c r="C403" s="5" t="s">
        <v>165</v>
      </c>
      <c r="D403" s="5" t="s">
        <v>236</v>
      </c>
      <c r="E403" s="5">
        <v>2022</v>
      </c>
      <c r="F403" s="5" t="s">
        <v>235</v>
      </c>
      <c r="G403" s="5" t="s">
        <v>182</v>
      </c>
      <c r="H403" s="21">
        <v>6893.58</v>
      </c>
      <c r="I403" s="21">
        <v>6893.58</v>
      </c>
      <c r="J403" s="21">
        <v>6893.58</v>
      </c>
      <c r="K403" s="21">
        <v>6893.58</v>
      </c>
      <c r="L403" s="21">
        <v>6893.58</v>
      </c>
      <c r="M403" s="21">
        <v>6893.58</v>
      </c>
      <c r="N403" s="21">
        <v>6893.58</v>
      </c>
      <c r="O403" s="21">
        <v>6893.58</v>
      </c>
      <c r="P403" s="21">
        <v>6893.58</v>
      </c>
      <c r="Q403" s="21">
        <v>6893.58</v>
      </c>
      <c r="R403" s="21">
        <v>6893.58</v>
      </c>
      <c r="S403" s="21">
        <v>6893.58</v>
      </c>
      <c r="T403" s="21">
        <v>6893.58</v>
      </c>
      <c r="U403" s="21">
        <v>6893.58</v>
      </c>
      <c r="V403" s="21">
        <v>6893.58</v>
      </c>
      <c r="W403" s="21">
        <v>6893.58</v>
      </c>
      <c r="X403" s="21">
        <v>6893.58</v>
      </c>
      <c r="Y403" s="21">
        <v>6893.58</v>
      </c>
      <c r="Z403" s="21">
        <v>6893.58</v>
      </c>
      <c r="AA403" s="21">
        <v>6893.58</v>
      </c>
      <c r="AB403" s="21">
        <v>6893.58</v>
      </c>
      <c r="AC403" s="21">
        <v>6893.58</v>
      </c>
      <c r="AD403" s="21">
        <v>6893.58</v>
      </c>
      <c r="AE403" s="21">
        <v>6893.58</v>
      </c>
      <c r="AF403" s="21">
        <v>6893.58</v>
      </c>
      <c r="AG403" s="21">
        <v>6893.58</v>
      </c>
      <c r="AH403" s="21">
        <v>6893.58</v>
      </c>
      <c r="AI403" s="21">
        <v>6893.58</v>
      </c>
      <c r="AJ403" s="21">
        <v>6893.58</v>
      </c>
    </row>
    <row r="404" spans="2:36" x14ac:dyDescent="0.2">
      <c r="B404" s="5" t="s">
        <v>72</v>
      </c>
      <c r="C404" s="5" t="s">
        <v>171</v>
      </c>
      <c r="D404" s="5" t="s">
        <v>236</v>
      </c>
      <c r="E404" s="5">
        <v>2022</v>
      </c>
      <c r="F404" s="5" t="s">
        <v>235</v>
      </c>
      <c r="G404" s="5" t="s">
        <v>182</v>
      </c>
      <c r="H404" s="21">
        <v>6893.58</v>
      </c>
      <c r="I404" s="21">
        <v>6893.58</v>
      </c>
      <c r="J404" s="21">
        <v>6893.58</v>
      </c>
      <c r="K404" s="21">
        <v>6893.58</v>
      </c>
      <c r="L404" s="21">
        <v>6893.58</v>
      </c>
      <c r="M404" s="21">
        <v>6893.58</v>
      </c>
      <c r="N404" s="21">
        <v>6893.58</v>
      </c>
      <c r="O404" s="21">
        <v>6893.58</v>
      </c>
      <c r="P404" s="21">
        <v>6893.58</v>
      </c>
      <c r="Q404" s="21">
        <v>6893.58</v>
      </c>
      <c r="R404" s="21">
        <v>6893.58</v>
      </c>
      <c r="S404" s="21">
        <v>6893.58</v>
      </c>
      <c r="T404" s="21">
        <v>6893.58</v>
      </c>
      <c r="U404" s="21">
        <v>6893.58</v>
      </c>
      <c r="V404" s="21">
        <v>6893.58</v>
      </c>
      <c r="W404" s="21">
        <v>6893.58</v>
      </c>
      <c r="X404" s="21">
        <v>6893.58</v>
      </c>
      <c r="Y404" s="21">
        <v>6893.58</v>
      </c>
      <c r="Z404" s="21">
        <v>6893.58</v>
      </c>
      <c r="AA404" s="21">
        <v>6893.58</v>
      </c>
      <c r="AB404" s="21">
        <v>6893.58</v>
      </c>
      <c r="AC404" s="21">
        <v>6893.58</v>
      </c>
      <c r="AD404" s="21">
        <v>6893.58</v>
      </c>
      <c r="AE404" s="21">
        <v>6893.58</v>
      </c>
      <c r="AF404" s="21">
        <v>6893.58</v>
      </c>
      <c r="AG404" s="21">
        <v>6893.58</v>
      </c>
      <c r="AH404" s="21">
        <v>6893.58</v>
      </c>
      <c r="AI404" s="21">
        <v>6893.58</v>
      </c>
      <c r="AJ404" s="21">
        <v>6893.58</v>
      </c>
    </row>
    <row r="405" spans="2:36" x14ac:dyDescent="0.2">
      <c r="B405" s="5" t="s">
        <v>73</v>
      </c>
      <c r="C405" s="5" t="s">
        <v>174</v>
      </c>
      <c r="D405" s="5" t="s">
        <v>236</v>
      </c>
      <c r="E405" s="5">
        <v>2022</v>
      </c>
      <c r="F405" s="5" t="s">
        <v>235</v>
      </c>
      <c r="G405" s="5" t="s">
        <v>182</v>
      </c>
      <c r="H405" s="21">
        <v>5152.0439999999999</v>
      </c>
      <c r="I405" s="21">
        <v>5152.0439999999999</v>
      </c>
      <c r="J405" s="21">
        <v>5152.0439999999999</v>
      </c>
      <c r="K405" s="21">
        <v>5152.0439999999999</v>
      </c>
      <c r="L405" s="21">
        <v>5152.0439999999999</v>
      </c>
      <c r="M405" s="21">
        <v>5152.0439999999999</v>
      </c>
      <c r="N405" s="21">
        <v>5152.0439999999999</v>
      </c>
      <c r="O405" s="21">
        <v>5152.0439999999999</v>
      </c>
      <c r="P405" s="21">
        <v>5152.0439999999999</v>
      </c>
      <c r="Q405" s="21">
        <v>5152.0439999999999</v>
      </c>
      <c r="R405" s="21">
        <v>5152.0439999999999</v>
      </c>
      <c r="S405" s="21">
        <v>5152.0439999999999</v>
      </c>
      <c r="T405" s="21">
        <v>5152.0439999999999</v>
      </c>
      <c r="U405" s="21">
        <v>5152.0439999999999</v>
      </c>
      <c r="V405" s="21">
        <v>5152.0439999999999</v>
      </c>
      <c r="W405" s="21">
        <v>5152.0439999999999</v>
      </c>
      <c r="X405" s="21">
        <v>5152.0439999999999</v>
      </c>
      <c r="Y405" s="21">
        <v>5152.0439999999999</v>
      </c>
      <c r="Z405" s="21">
        <v>5152.0439999999999</v>
      </c>
      <c r="AA405" s="21">
        <v>5152.0439999999999</v>
      </c>
      <c r="AB405" s="21">
        <v>5152.0439999999999</v>
      </c>
      <c r="AC405" s="21">
        <v>5152.0439999999999</v>
      </c>
      <c r="AD405" s="21">
        <v>5152.0439999999999</v>
      </c>
      <c r="AE405" s="21">
        <v>5152.0439999999999</v>
      </c>
      <c r="AF405" s="21">
        <v>5152.0439999999999</v>
      </c>
      <c r="AG405" s="21">
        <v>5152.0439999999999</v>
      </c>
      <c r="AH405" s="21">
        <v>5152.0439999999999</v>
      </c>
      <c r="AI405" s="21">
        <v>5152.0439999999999</v>
      </c>
      <c r="AJ405" s="21">
        <v>5152.0439999999999</v>
      </c>
    </row>
    <row r="406" spans="2:36" x14ac:dyDescent="0.2">
      <c r="B406" s="5" t="s">
        <v>73</v>
      </c>
      <c r="C406" s="5" t="s">
        <v>172</v>
      </c>
      <c r="D406" s="5" t="s">
        <v>236</v>
      </c>
      <c r="E406" s="5">
        <v>2022</v>
      </c>
      <c r="F406" s="5" t="s">
        <v>235</v>
      </c>
      <c r="G406" s="5" t="s">
        <v>182</v>
      </c>
      <c r="H406" s="21">
        <v>6893.58</v>
      </c>
      <c r="I406" s="21">
        <v>6893.58</v>
      </c>
      <c r="J406" s="21">
        <v>6893.58</v>
      </c>
      <c r="K406" s="21">
        <v>6893.58</v>
      </c>
      <c r="L406" s="21">
        <v>6893.58</v>
      </c>
      <c r="M406" s="21">
        <v>6893.58</v>
      </c>
      <c r="N406" s="21">
        <v>6893.58</v>
      </c>
      <c r="O406" s="21">
        <v>6893.58</v>
      </c>
      <c r="P406" s="21">
        <v>6893.58</v>
      </c>
      <c r="Q406" s="21">
        <v>6893.58</v>
      </c>
      <c r="R406" s="21">
        <v>6893.58</v>
      </c>
      <c r="S406" s="21">
        <v>6893.58</v>
      </c>
      <c r="T406" s="21">
        <v>6893.58</v>
      </c>
      <c r="U406" s="21">
        <v>6893.58</v>
      </c>
      <c r="V406" s="21">
        <v>6893.58</v>
      </c>
      <c r="W406" s="21">
        <v>6893.58</v>
      </c>
      <c r="X406" s="21">
        <v>6893.58</v>
      </c>
      <c r="Y406" s="21">
        <v>6893.58</v>
      </c>
      <c r="Z406" s="21">
        <v>6893.58</v>
      </c>
      <c r="AA406" s="21">
        <v>6893.58</v>
      </c>
      <c r="AB406" s="21">
        <v>6893.58</v>
      </c>
      <c r="AC406" s="21">
        <v>6893.58</v>
      </c>
      <c r="AD406" s="21">
        <v>6893.58</v>
      </c>
      <c r="AE406" s="21">
        <v>6893.58</v>
      </c>
      <c r="AF406" s="21">
        <v>6893.58</v>
      </c>
      <c r="AG406" s="21">
        <v>6893.58</v>
      </c>
      <c r="AH406" s="21">
        <v>6893.58</v>
      </c>
      <c r="AI406" s="21">
        <v>6893.58</v>
      </c>
      <c r="AJ406" s="21">
        <v>6893.58</v>
      </c>
    </row>
    <row r="407" spans="2:36" x14ac:dyDescent="0.2">
      <c r="B407" s="5" t="s">
        <v>73</v>
      </c>
      <c r="C407" s="5" t="s">
        <v>167</v>
      </c>
      <c r="D407" s="5" t="s">
        <v>236</v>
      </c>
      <c r="E407" s="5">
        <v>2022</v>
      </c>
      <c r="F407" s="5" t="s">
        <v>235</v>
      </c>
      <c r="G407" s="5" t="s">
        <v>182</v>
      </c>
      <c r="H407" s="21">
        <v>6893.58</v>
      </c>
      <c r="I407" s="21">
        <v>6893.58</v>
      </c>
      <c r="J407" s="21">
        <v>6893.58</v>
      </c>
      <c r="K407" s="21">
        <v>6893.58</v>
      </c>
      <c r="L407" s="21">
        <v>6893.58</v>
      </c>
      <c r="M407" s="21">
        <v>6893.58</v>
      </c>
      <c r="N407" s="21">
        <v>6893.58</v>
      </c>
      <c r="O407" s="21">
        <v>6893.58</v>
      </c>
      <c r="P407" s="21">
        <v>6893.58</v>
      </c>
      <c r="Q407" s="21">
        <v>6893.58</v>
      </c>
      <c r="R407" s="21">
        <v>6893.58</v>
      </c>
      <c r="S407" s="21">
        <v>6893.58</v>
      </c>
      <c r="T407" s="21">
        <v>6893.58</v>
      </c>
      <c r="U407" s="21">
        <v>6893.58</v>
      </c>
      <c r="V407" s="21">
        <v>6893.58</v>
      </c>
      <c r="W407" s="21">
        <v>6893.58</v>
      </c>
      <c r="X407" s="21">
        <v>6893.58</v>
      </c>
      <c r="Y407" s="21">
        <v>6893.58</v>
      </c>
      <c r="Z407" s="21">
        <v>6893.58</v>
      </c>
      <c r="AA407" s="21">
        <v>6893.58</v>
      </c>
      <c r="AB407" s="21">
        <v>6893.58</v>
      </c>
      <c r="AC407" s="21">
        <v>6893.58</v>
      </c>
      <c r="AD407" s="21">
        <v>6893.58</v>
      </c>
      <c r="AE407" s="21">
        <v>6893.58</v>
      </c>
      <c r="AF407" s="21">
        <v>6893.58</v>
      </c>
      <c r="AG407" s="21">
        <v>6893.58</v>
      </c>
      <c r="AH407" s="21">
        <v>6893.58</v>
      </c>
      <c r="AI407" s="21">
        <v>6893.58</v>
      </c>
      <c r="AJ407" s="21">
        <v>6893.58</v>
      </c>
    </row>
    <row r="408" spans="2:36" x14ac:dyDescent="0.2">
      <c r="B408" s="5" t="s">
        <v>73</v>
      </c>
      <c r="C408" s="5" t="s">
        <v>173</v>
      </c>
      <c r="D408" s="5" t="s">
        <v>236</v>
      </c>
      <c r="E408" s="5">
        <v>2022</v>
      </c>
      <c r="F408" s="5" t="s">
        <v>235</v>
      </c>
      <c r="G408" s="5" t="s">
        <v>182</v>
      </c>
      <c r="H408" s="21">
        <v>6893.58</v>
      </c>
      <c r="I408" s="21">
        <v>6893.58</v>
      </c>
      <c r="J408" s="21">
        <v>6893.58</v>
      </c>
      <c r="K408" s="21">
        <v>6893.58</v>
      </c>
      <c r="L408" s="21">
        <v>6893.58</v>
      </c>
      <c r="M408" s="21">
        <v>6893.58</v>
      </c>
      <c r="N408" s="21">
        <v>6893.58</v>
      </c>
      <c r="O408" s="21">
        <v>6893.58</v>
      </c>
      <c r="P408" s="21">
        <v>6893.58</v>
      </c>
      <c r="Q408" s="21">
        <v>6893.58</v>
      </c>
      <c r="R408" s="21">
        <v>6893.58</v>
      </c>
      <c r="S408" s="21">
        <v>6893.58</v>
      </c>
      <c r="T408" s="21">
        <v>6893.58</v>
      </c>
      <c r="U408" s="21">
        <v>6893.58</v>
      </c>
      <c r="V408" s="21">
        <v>6893.58</v>
      </c>
      <c r="W408" s="21">
        <v>6893.58</v>
      </c>
      <c r="X408" s="21">
        <v>6893.58</v>
      </c>
      <c r="Y408" s="21">
        <v>6893.58</v>
      </c>
      <c r="Z408" s="21">
        <v>6893.58</v>
      </c>
      <c r="AA408" s="21">
        <v>6893.58</v>
      </c>
      <c r="AB408" s="21">
        <v>6893.58</v>
      </c>
      <c r="AC408" s="21">
        <v>6893.58</v>
      </c>
      <c r="AD408" s="21">
        <v>6893.58</v>
      </c>
      <c r="AE408" s="21">
        <v>6893.58</v>
      </c>
      <c r="AF408" s="21">
        <v>6893.58</v>
      </c>
      <c r="AG408" s="21">
        <v>6893.58</v>
      </c>
      <c r="AH408" s="21">
        <v>6893.58</v>
      </c>
      <c r="AI408" s="21">
        <v>6893.58</v>
      </c>
      <c r="AJ408" s="21">
        <v>6893.58</v>
      </c>
    </row>
    <row r="409" spans="2:36" x14ac:dyDescent="0.2">
      <c r="B409" s="5" t="s">
        <v>73</v>
      </c>
      <c r="C409" s="5" t="s">
        <v>165</v>
      </c>
      <c r="D409" s="5" t="s">
        <v>236</v>
      </c>
      <c r="E409" s="5">
        <v>2022</v>
      </c>
      <c r="F409" s="5" t="s">
        <v>235</v>
      </c>
      <c r="G409" s="5" t="s">
        <v>182</v>
      </c>
      <c r="H409" s="21">
        <v>6893.58</v>
      </c>
      <c r="I409" s="21">
        <v>6893.58</v>
      </c>
      <c r="J409" s="21">
        <v>6893.58</v>
      </c>
      <c r="K409" s="21">
        <v>6893.58</v>
      </c>
      <c r="L409" s="21">
        <v>6893.58</v>
      </c>
      <c r="M409" s="21">
        <v>6893.58</v>
      </c>
      <c r="N409" s="21">
        <v>6893.58</v>
      </c>
      <c r="O409" s="21">
        <v>6893.58</v>
      </c>
      <c r="P409" s="21">
        <v>6893.58</v>
      </c>
      <c r="Q409" s="21">
        <v>6893.58</v>
      </c>
      <c r="R409" s="21">
        <v>6893.58</v>
      </c>
      <c r="S409" s="21">
        <v>6893.58</v>
      </c>
      <c r="T409" s="21">
        <v>6893.58</v>
      </c>
      <c r="U409" s="21">
        <v>6893.58</v>
      </c>
      <c r="V409" s="21">
        <v>6893.58</v>
      </c>
      <c r="W409" s="21">
        <v>6893.58</v>
      </c>
      <c r="X409" s="21">
        <v>6893.58</v>
      </c>
      <c r="Y409" s="21">
        <v>6893.58</v>
      </c>
      <c r="Z409" s="21">
        <v>6893.58</v>
      </c>
      <c r="AA409" s="21">
        <v>6893.58</v>
      </c>
      <c r="AB409" s="21">
        <v>6893.58</v>
      </c>
      <c r="AC409" s="21">
        <v>6893.58</v>
      </c>
      <c r="AD409" s="21">
        <v>6893.58</v>
      </c>
      <c r="AE409" s="21">
        <v>6893.58</v>
      </c>
      <c r="AF409" s="21">
        <v>6893.58</v>
      </c>
      <c r="AG409" s="21">
        <v>6893.58</v>
      </c>
      <c r="AH409" s="21">
        <v>6893.58</v>
      </c>
      <c r="AI409" s="21">
        <v>6893.58</v>
      </c>
      <c r="AJ409" s="21">
        <v>6893.58</v>
      </c>
    </row>
    <row r="410" spans="2:36" x14ac:dyDescent="0.2">
      <c r="B410" s="5" t="s">
        <v>73</v>
      </c>
      <c r="C410" s="5" t="s">
        <v>171</v>
      </c>
      <c r="D410" s="5" t="s">
        <v>236</v>
      </c>
      <c r="E410" s="5">
        <v>2022</v>
      </c>
      <c r="F410" s="5" t="s">
        <v>235</v>
      </c>
      <c r="G410" s="5" t="s">
        <v>182</v>
      </c>
      <c r="H410" s="21">
        <v>6893.58</v>
      </c>
      <c r="I410" s="21">
        <v>6893.58</v>
      </c>
      <c r="J410" s="21">
        <v>6893.58</v>
      </c>
      <c r="K410" s="21">
        <v>6893.58</v>
      </c>
      <c r="L410" s="21">
        <v>6893.58</v>
      </c>
      <c r="M410" s="21">
        <v>6893.58</v>
      </c>
      <c r="N410" s="21">
        <v>6893.58</v>
      </c>
      <c r="O410" s="21">
        <v>6893.58</v>
      </c>
      <c r="P410" s="21">
        <v>6893.58</v>
      </c>
      <c r="Q410" s="21">
        <v>6893.58</v>
      </c>
      <c r="R410" s="21">
        <v>6893.58</v>
      </c>
      <c r="S410" s="21">
        <v>6893.58</v>
      </c>
      <c r="T410" s="21">
        <v>6893.58</v>
      </c>
      <c r="U410" s="21">
        <v>6893.58</v>
      </c>
      <c r="V410" s="21">
        <v>6893.58</v>
      </c>
      <c r="W410" s="21">
        <v>6893.58</v>
      </c>
      <c r="X410" s="21">
        <v>6893.58</v>
      </c>
      <c r="Y410" s="21">
        <v>6893.58</v>
      </c>
      <c r="Z410" s="21">
        <v>6893.58</v>
      </c>
      <c r="AA410" s="21">
        <v>6893.58</v>
      </c>
      <c r="AB410" s="21">
        <v>6893.58</v>
      </c>
      <c r="AC410" s="21">
        <v>6893.58</v>
      </c>
      <c r="AD410" s="21">
        <v>6893.58</v>
      </c>
      <c r="AE410" s="21">
        <v>6893.58</v>
      </c>
      <c r="AF410" s="21">
        <v>6893.58</v>
      </c>
      <c r="AG410" s="21">
        <v>6893.58</v>
      </c>
      <c r="AH410" s="21">
        <v>6893.58</v>
      </c>
      <c r="AI410" s="21">
        <v>6893.58</v>
      </c>
      <c r="AJ410" s="21">
        <v>6893.58</v>
      </c>
    </row>
    <row r="411" spans="2:36" x14ac:dyDescent="0.2">
      <c r="B411" s="5" t="s">
        <v>74</v>
      </c>
      <c r="C411" s="5" t="s">
        <v>174</v>
      </c>
      <c r="D411" s="5" t="s">
        <v>236</v>
      </c>
      <c r="E411" s="5">
        <v>2022</v>
      </c>
      <c r="F411" s="5" t="s">
        <v>235</v>
      </c>
      <c r="G411" s="5" t="s">
        <v>182</v>
      </c>
      <c r="H411" s="21">
        <v>4298.384</v>
      </c>
      <c r="I411" s="21">
        <v>4298.384</v>
      </c>
      <c r="J411" s="21">
        <v>4298.384</v>
      </c>
      <c r="K411" s="21">
        <v>4298.384</v>
      </c>
      <c r="L411" s="21">
        <v>4298.384</v>
      </c>
      <c r="M411" s="21">
        <v>4298.384</v>
      </c>
      <c r="N411" s="21">
        <v>4298.384</v>
      </c>
      <c r="O411" s="21">
        <v>4298.384</v>
      </c>
      <c r="P411" s="21">
        <v>4298.384</v>
      </c>
      <c r="Q411" s="21">
        <v>4298.384</v>
      </c>
      <c r="R411" s="21">
        <v>4298.384</v>
      </c>
      <c r="S411" s="21">
        <v>4298.384</v>
      </c>
      <c r="T411" s="21">
        <v>4298.384</v>
      </c>
      <c r="U411" s="21">
        <v>4298.384</v>
      </c>
      <c r="V411" s="21">
        <v>4298.384</v>
      </c>
      <c r="W411" s="21">
        <v>4298.384</v>
      </c>
      <c r="X411" s="21">
        <v>4298.384</v>
      </c>
      <c r="Y411" s="21">
        <v>4298.384</v>
      </c>
      <c r="Z411" s="21">
        <v>4298.384</v>
      </c>
      <c r="AA411" s="21">
        <v>4298.384</v>
      </c>
      <c r="AB411" s="21">
        <v>4298.384</v>
      </c>
      <c r="AC411" s="21">
        <v>4298.384</v>
      </c>
      <c r="AD411" s="21">
        <v>4298.384</v>
      </c>
      <c r="AE411" s="21">
        <v>4298.384</v>
      </c>
      <c r="AF411" s="21">
        <v>4298.384</v>
      </c>
      <c r="AG411" s="21">
        <v>4298.384</v>
      </c>
      <c r="AH411" s="21">
        <v>4298.384</v>
      </c>
      <c r="AI411" s="21">
        <v>4298.384</v>
      </c>
      <c r="AJ411" s="21">
        <v>4298.384</v>
      </c>
    </row>
    <row r="412" spans="2:36" x14ac:dyDescent="0.2">
      <c r="B412" s="5" t="s">
        <v>74</v>
      </c>
      <c r="C412" s="5" t="s">
        <v>172</v>
      </c>
      <c r="D412" s="5" t="s">
        <v>236</v>
      </c>
      <c r="E412" s="5">
        <v>2022</v>
      </c>
      <c r="F412" s="5" t="s">
        <v>235</v>
      </c>
      <c r="G412" s="5" t="s">
        <v>182</v>
      </c>
      <c r="H412" s="21">
        <v>5718.88</v>
      </c>
      <c r="I412" s="21">
        <v>5718.88</v>
      </c>
      <c r="J412" s="21">
        <v>5718.88</v>
      </c>
      <c r="K412" s="21">
        <v>5718.88</v>
      </c>
      <c r="L412" s="21">
        <v>5718.88</v>
      </c>
      <c r="M412" s="21">
        <v>5718.88</v>
      </c>
      <c r="N412" s="21">
        <v>5718.88</v>
      </c>
      <c r="O412" s="21">
        <v>5718.88</v>
      </c>
      <c r="P412" s="21">
        <v>5718.88</v>
      </c>
      <c r="Q412" s="21">
        <v>5718.88</v>
      </c>
      <c r="R412" s="21">
        <v>5718.88</v>
      </c>
      <c r="S412" s="21">
        <v>5718.88</v>
      </c>
      <c r="T412" s="21">
        <v>5718.88</v>
      </c>
      <c r="U412" s="21">
        <v>5718.88</v>
      </c>
      <c r="V412" s="21">
        <v>5718.88</v>
      </c>
      <c r="W412" s="21">
        <v>5718.88</v>
      </c>
      <c r="X412" s="21">
        <v>5718.88</v>
      </c>
      <c r="Y412" s="21">
        <v>5718.88</v>
      </c>
      <c r="Z412" s="21">
        <v>5718.88</v>
      </c>
      <c r="AA412" s="21">
        <v>5718.88</v>
      </c>
      <c r="AB412" s="21">
        <v>5718.88</v>
      </c>
      <c r="AC412" s="21">
        <v>5718.88</v>
      </c>
      <c r="AD412" s="21">
        <v>5718.88</v>
      </c>
      <c r="AE412" s="21">
        <v>5718.88</v>
      </c>
      <c r="AF412" s="21">
        <v>5718.88</v>
      </c>
      <c r="AG412" s="21">
        <v>5718.88</v>
      </c>
      <c r="AH412" s="21">
        <v>5718.88</v>
      </c>
      <c r="AI412" s="21">
        <v>5718.88</v>
      </c>
      <c r="AJ412" s="21">
        <v>5718.88</v>
      </c>
    </row>
    <row r="413" spans="2:36" x14ac:dyDescent="0.2">
      <c r="B413" s="5" t="s">
        <v>74</v>
      </c>
      <c r="C413" s="5" t="s">
        <v>167</v>
      </c>
      <c r="D413" s="5" t="s">
        <v>236</v>
      </c>
      <c r="E413" s="5">
        <v>2022</v>
      </c>
      <c r="F413" s="5" t="s">
        <v>235</v>
      </c>
      <c r="G413" s="5" t="s">
        <v>182</v>
      </c>
      <c r="H413" s="21">
        <v>5718.88</v>
      </c>
      <c r="I413" s="21">
        <v>5718.88</v>
      </c>
      <c r="J413" s="21">
        <v>5718.88</v>
      </c>
      <c r="K413" s="21">
        <v>5718.88</v>
      </c>
      <c r="L413" s="21">
        <v>5718.88</v>
      </c>
      <c r="M413" s="21">
        <v>5718.88</v>
      </c>
      <c r="N413" s="21">
        <v>5718.88</v>
      </c>
      <c r="O413" s="21">
        <v>5718.88</v>
      </c>
      <c r="P413" s="21">
        <v>5718.88</v>
      </c>
      <c r="Q413" s="21">
        <v>5718.88</v>
      </c>
      <c r="R413" s="21">
        <v>5718.88</v>
      </c>
      <c r="S413" s="21">
        <v>5718.88</v>
      </c>
      <c r="T413" s="21">
        <v>5718.88</v>
      </c>
      <c r="U413" s="21">
        <v>5718.88</v>
      </c>
      <c r="V413" s="21">
        <v>5718.88</v>
      </c>
      <c r="W413" s="21">
        <v>5718.88</v>
      </c>
      <c r="X413" s="21">
        <v>5718.88</v>
      </c>
      <c r="Y413" s="21">
        <v>5718.88</v>
      </c>
      <c r="Z413" s="21">
        <v>5718.88</v>
      </c>
      <c r="AA413" s="21">
        <v>5718.88</v>
      </c>
      <c r="AB413" s="21">
        <v>5718.88</v>
      </c>
      <c r="AC413" s="21">
        <v>5718.88</v>
      </c>
      <c r="AD413" s="21">
        <v>5718.88</v>
      </c>
      <c r="AE413" s="21">
        <v>5718.88</v>
      </c>
      <c r="AF413" s="21">
        <v>5718.88</v>
      </c>
      <c r="AG413" s="21">
        <v>5718.88</v>
      </c>
      <c r="AH413" s="21">
        <v>5718.88</v>
      </c>
      <c r="AI413" s="21">
        <v>5718.88</v>
      </c>
      <c r="AJ413" s="21">
        <v>5718.88</v>
      </c>
    </row>
    <row r="414" spans="2:36" x14ac:dyDescent="0.2">
      <c r="B414" s="5" t="s">
        <v>74</v>
      </c>
      <c r="C414" s="5" t="s">
        <v>165</v>
      </c>
      <c r="D414" s="5" t="s">
        <v>236</v>
      </c>
      <c r="E414" s="5">
        <v>2022</v>
      </c>
      <c r="F414" s="5" t="s">
        <v>235</v>
      </c>
      <c r="G414" s="5" t="s">
        <v>182</v>
      </c>
      <c r="H414" s="21">
        <v>5718.88</v>
      </c>
      <c r="I414" s="21">
        <v>5718.88</v>
      </c>
      <c r="J414" s="21">
        <v>5718.88</v>
      </c>
      <c r="K414" s="21">
        <v>5718.88</v>
      </c>
      <c r="L414" s="21">
        <v>5718.88</v>
      </c>
      <c r="M414" s="21">
        <v>5718.88</v>
      </c>
      <c r="N414" s="21">
        <v>5718.88</v>
      </c>
      <c r="O414" s="21">
        <v>5718.88</v>
      </c>
      <c r="P414" s="21">
        <v>5718.88</v>
      </c>
      <c r="Q414" s="21">
        <v>5718.88</v>
      </c>
      <c r="R414" s="21">
        <v>5718.88</v>
      </c>
      <c r="S414" s="21">
        <v>5718.88</v>
      </c>
      <c r="T414" s="21">
        <v>5718.88</v>
      </c>
      <c r="U414" s="21">
        <v>5718.88</v>
      </c>
      <c r="V414" s="21">
        <v>5718.88</v>
      </c>
      <c r="W414" s="21">
        <v>5718.88</v>
      </c>
      <c r="X414" s="21">
        <v>5718.88</v>
      </c>
      <c r="Y414" s="21">
        <v>5718.88</v>
      </c>
      <c r="Z414" s="21">
        <v>5718.88</v>
      </c>
      <c r="AA414" s="21">
        <v>5718.88</v>
      </c>
      <c r="AB414" s="21">
        <v>5718.88</v>
      </c>
      <c r="AC414" s="21">
        <v>5718.88</v>
      </c>
      <c r="AD414" s="21">
        <v>5718.88</v>
      </c>
      <c r="AE414" s="21">
        <v>5718.88</v>
      </c>
      <c r="AF414" s="21">
        <v>5718.88</v>
      </c>
      <c r="AG414" s="21">
        <v>5718.88</v>
      </c>
      <c r="AH414" s="21">
        <v>5718.88</v>
      </c>
      <c r="AI414" s="21">
        <v>5718.88</v>
      </c>
      <c r="AJ414" s="21">
        <v>5718.88</v>
      </c>
    </row>
    <row r="415" spans="2:36" x14ac:dyDescent="0.2">
      <c r="B415" s="5" t="s">
        <v>74</v>
      </c>
      <c r="C415" s="5" t="s">
        <v>171</v>
      </c>
      <c r="D415" s="5" t="s">
        <v>236</v>
      </c>
      <c r="E415" s="5">
        <v>2022</v>
      </c>
      <c r="F415" s="5" t="s">
        <v>235</v>
      </c>
      <c r="G415" s="5" t="s">
        <v>182</v>
      </c>
      <c r="H415" s="21">
        <v>5718.88</v>
      </c>
      <c r="I415" s="21">
        <v>5718.88</v>
      </c>
      <c r="J415" s="21">
        <v>5718.88</v>
      </c>
      <c r="K415" s="21">
        <v>5718.88</v>
      </c>
      <c r="L415" s="21">
        <v>5718.88</v>
      </c>
      <c r="M415" s="21">
        <v>5718.88</v>
      </c>
      <c r="N415" s="21">
        <v>5718.88</v>
      </c>
      <c r="O415" s="21">
        <v>5718.88</v>
      </c>
      <c r="P415" s="21">
        <v>5718.88</v>
      </c>
      <c r="Q415" s="21">
        <v>5718.88</v>
      </c>
      <c r="R415" s="21">
        <v>5718.88</v>
      </c>
      <c r="S415" s="21">
        <v>5718.88</v>
      </c>
      <c r="T415" s="21">
        <v>5718.88</v>
      </c>
      <c r="U415" s="21">
        <v>5718.88</v>
      </c>
      <c r="V415" s="21">
        <v>5718.88</v>
      </c>
      <c r="W415" s="21">
        <v>5718.88</v>
      </c>
      <c r="X415" s="21">
        <v>5718.88</v>
      </c>
      <c r="Y415" s="21">
        <v>5718.88</v>
      </c>
      <c r="Z415" s="21">
        <v>5718.88</v>
      </c>
      <c r="AA415" s="21">
        <v>5718.88</v>
      </c>
      <c r="AB415" s="21">
        <v>5718.88</v>
      </c>
      <c r="AC415" s="21">
        <v>5718.88</v>
      </c>
      <c r="AD415" s="21">
        <v>5718.88</v>
      </c>
      <c r="AE415" s="21">
        <v>5718.88</v>
      </c>
      <c r="AF415" s="21">
        <v>5718.88</v>
      </c>
      <c r="AG415" s="21">
        <v>5718.88</v>
      </c>
      <c r="AH415" s="21">
        <v>5718.88</v>
      </c>
      <c r="AI415" s="21">
        <v>5718.88</v>
      </c>
      <c r="AJ415" s="21">
        <v>5718.88</v>
      </c>
    </row>
    <row r="417" spans="8:8" x14ac:dyDescent="0.2">
      <c r="H417" s="34"/>
    </row>
    <row r="418" spans="8:8" x14ac:dyDescent="0.2">
      <c r="H418" s="34"/>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B4739-DA42-49E0-9AC4-BECB192015CD}">
  <dimension ref="A1:AL227"/>
  <sheetViews>
    <sheetView showGridLines="0" topLeftCell="F1" zoomScaleNormal="100" workbookViewId="0"/>
  </sheetViews>
  <sheetFormatPr defaultColWidth="9.33203125" defaultRowHeight="12" x14ac:dyDescent="0.2"/>
  <cols>
    <col min="1" max="1" width="9.33203125" style="2"/>
    <col min="2" max="2" width="44.33203125" style="2" bestFit="1" customWidth="1"/>
    <col min="3" max="3" width="51.6640625" style="2" bestFit="1" customWidth="1"/>
    <col min="4" max="4" width="12.1640625" style="2" bestFit="1" customWidth="1"/>
    <col min="5" max="5" width="15.5" style="2" customWidth="1"/>
    <col min="6" max="6" width="85.6640625" style="2" bestFit="1" customWidth="1"/>
    <col min="7" max="7" width="15.1640625" style="2" bestFit="1" customWidth="1"/>
    <col min="8" max="8" width="29.6640625" style="2" bestFit="1" customWidth="1"/>
    <col min="9" max="9" width="45" style="2" bestFit="1" customWidth="1"/>
    <col min="10" max="10" width="3.83203125" style="2" customWidth="1"/>
    <col min="11" max="38" width="12.6640625" style="2" bestFit="1" customWidth="1"/>
    <col min="39" max="16384" width="9.33203125" style="2"/>
  </cols>
  <sheetData>
    <row r="1" spans="1:38" s="1" customFormat="1" ht="28.5" thickBot="1" x14ac:dyDescent="0.25">
      <c r="A1" s="1" t="s">
        <v>237</v>
      </c>
    </row>
    <row r="4" spans="1:38" ht="12.75" x14ac:dyDescent="0.2">
      <c r="B4" s="3" t="s">
        <v>237</v>
      </c>
      <c r="C4" s="3"/>
      <c r="D4" s="3"/>
      <c r="E4" s="3"/>
      <c r="F4" s="3"/>
      <c r="G4" s="3"/>
      <c r="H4" s="3"/>
      <c r="I4" s="3" t="s">
        <v>238</v>
      </c>
      <c r="J4"/>
      <c r="K4" s="3" t="s">
        <v>239</v>
      </c>
      <c r="L4" s="3"/>
      <c r="M4" s="3"/>
      <c r="N4" s="3"/>
      <c r="O4" s="3"/>
      <c r="P4" s="3"/>
      <c r="Q4" s="3"/>
      <c r="R4" s="3"/>
      <c r="S4" s="3"/>
      <c r="T4" s="3"/>
      <c r="U4" s="3"/>
      <c r="V4" s="3"/>
      <c r="W4" s="3"/>
      <c r="X4" s="3"/>
      <c r="Y4" s="3"/>
      <c r="Z4" s="3"/>
      <c r="AA4" s="3"/>
      <c r="AB4" s="3"/>
      <c r="AC4" s="3"/>
      <c r="AD4" s="3"/>
      <c r="AE4" s="3"/>
      <c r="AF4" s="3"/>
      <c r="AG4" s="3"/>
      <c r="AH4" s="3"/>
      <c r="AI4" s="3"/>
      <c r="AJ4" s="3"/>
      <c r="AK4" s="3"/>
      <c r="AL4" s="3"/>
    </row>
    <row r="5" spans="1:38" x14ac:dyDescent="0.2">
      <c r="B5" s="19" t="s">
        <v>27</v>
      </c>
      <c r="C5" s="19" t="s">
        <v>85</v>
      </c>
      <c r="D5" s="19" t="s">
        <v>240</v>
      </c>
      <c r="E5" s="19" t="s">
        <v>241</v>
      </c>
      <c r="F5" s="19" t="s">
        <v>242</v>
      </c>
      <c r="G5" s="19" t="s">
        <v>243</v>
      </c>
      <c r="H5" s="19" t="s">
        <v>244</v>
      </c>
      <c r="I5" s="20">
        <v>2022</v>
      </c>
      <c r="J5"/>
      <c r="K5" s="20">
        <v>2023</v>
      </c>
      <c r="L5" s="20">
        <v>2024</v>
      </c>
      <c r="M5" s="20">
        <v>2025</v>
      </c>
      <c r="N5" s="20">
        <v>2026</v>
      </c>
      <c r="O5" s="20">
        <v>2027</v>
      </c>
      <c r="P5" s="20">
        <v>2028</v>
      </c>
      <c r="Q5" s="20">
        <v>2029</v>
      </c>
      <c r="R5" s="20">
        <v>2030</v>
      </c>
      <c r="S5" s="20">
        <v>2031</v>
      </c>
      <c r="T5" s="20">
        <v>2032</v>
      </c>
      <c r="U5" s="20">
        <v>2033</v>
      </c>
      <c r="V5" s="20">
        <v>2034</v>
      </c>
      <c r="W5" s="20">
        <v>2035</v>
      </c>
      <c r="X5" s="20">
        <v>2036</v>
      </c>
      <c r="Y5" s="20">
        <v>2037</v>
      </c>
      <c r="Z5" s="20">
        <v>2038</v>
      </c>
      <c r="AA5" s="20">
        <v>2039</v>
      </c>
      <c r="AB5" s="20">
        <v>2040</v>
      </c>
      <c r="AC5" s="20">
        <v>2041</v>
      </c>
      <c r="AD5" s="20">
        <v>2042</v>
      </c>
      <c r="AE5" s="20">
        <v>2043</v>
      </c>
      <c r="AF5" s="20">
        <v>2044</v>
      </c>
      <c r="AG5" s="20">
        <v>2045</v>
      </c>
      <c r="AH5" s="20">
        <v>2046</v>
      </c>
      <c r="AI5" s="20">
        <v>2047</v>
      </c>
      <c r="AJ5" s="20">
        <v>2048</v>
      </c>
      <c r="AK5" s="20">
        <v>2049</v>
      </c>
      <c r="AL5" s="20">
        <v>2050</v>
      </c>
    </row>
    <row r="6" spans="1:38" x14ac:dyDescent="0.2">
      <c r="B6" s="5" t="s">
        <v>34</v>
      </c>
      <c r="C6" s="5" t="s">
        <v>89</v>
      </c>
      <c r="D6" s="5" t="s">
        <v>245</v>
      </c>
      <c r="E6" s="5" t="s">
        <v>246</v>
      </c>
      <c r="F6" s="5" t="s">
        <v>185</v>
      </c>
      <c r="G6" s="5" t="s">
        <v>247</v>
      </c>
      <c r="H6" s="18">
        <v>1</v>
      </c>
      <c r="I6" s="42">
        <v>15.3</v>
      </c>
      <c r="J6" s="37"/>
      <c r="K6" s="42">
        <v>15.3</v>
      </c>
      <c r="L6" s="42">
        <v>15.387500000000001</v>
      </c>
      <c r="M6" s="42">
        <v>15.475000000000001</v>
      </c>
      <c r="N6" s="42">
        <v>15.562500000000002</v>
      </c>
      <c r="O6" s="42">
        <v>15.650000000000002</v>
      </c>
      <c r="P6" s="42">
        <v>15.737500000000002</v>
      </c>
      <c r="Q6" s="42">
        <v>15.825000000000003</v>
      </c>
      <c r="R6" s="42">
        <v>15.912500000000003</v>
      </c>
      <c r="S6" s="42">
        <v>16</v>
      </c>
      <c r="T6" s="42">
        <v>16.05</v>
      </c>
      <c r="U6" s="42">
        <v>16.100000000000001</v>
      </c>
      <c r="V6" s="42">
        <v>16.150000000000002</v>
      </c>
      <c r="W6" s="42">
        <v>16.200000000000003</v>
      </c>
      <c r="X6" s="42">
        <v>16.250000000000004</v>
      </c>
      <c r="Y6" s="42">
        <v>16.300000000000004</v>
      </c>
      <c r="Z6" s="42">
        <v>16.350000000000005</v>
      </c>
      <c r="AA6" s="42">
        <v>16.400000000000006</v>
      </c>
      <c r="AB6" s="42">
        <v>16.450000000000006</v>
      </c>
      <c r="AC6" s="42">
        <v>16.5</v>
      </c>
      <c r="AD6" s="42">
        <v>16.55</v>
      </c>
      <c r="AE6" s="42">
        <v>16.600000000000001</v>
      </c>
      <c r="AF6" s="42">
        <v>16.650000000000002</v>
      </c>
      <c r="AG6" s="42">
        <v>16.700000000000003</v>
      </c>
      <c r="AH6" s="42">
        <v>16.750000000000004</v>
      </c>
      <c r="AI6" s="42">
        <v>16.800000000000004</v>
      </c>
      <c r="AJ6" s="42">
        <v>16.850000000000005</v>
      </c>
      <c r="AK6" s="42">
        <v>16.900000000000006</v>
      </c>
      <c r="AL6" s="42">
        <v>16.950000000000006</v>
      </c>
    </row>
    <row r="7" spans="1:38" x14ac:dyDescent="0.2">
      <c r="B7" s="5" t="s">
        <v>34</v>
      </c>
      <c r="C7" s="5" t="s">
        <v>91</v>
      </c>
      <c r="D7" s="5" t="s">
        <v>245</v>
      </c>
      <c r="E7" s="5" t="s">
        <v>246</v>
      </c>
      <c r="F7" s="5" t="s">
        <v>185</v>
      </c>
      <c r="G7" s="5" t="s">
        <v>248</v>
      </c>
      <c r="H7" s="18">
        <v>1</v>
      </c>
      <c r="I7" s="42">
        <v>17.3</v>
      </c>
      <c r="J7" s="37"/>
      <c r="K7" s="42">
        <v>17.3</v>
      </c>
      <c r="L7" s="42">
        <v>17.3</v>
      </c>
      <c r="M7" s="42">
        <v>17.3</v>
      </c>
      <c r="N7" s="42">
        <v>17.3</v>
      </c>
      <c r="O7" s="42">
        <v>17.3</v>
      </c>
      <c r="P7" s="42">
        <v>17.3</v>
      </c>
      <c r="Q7" s="42">
        <v>17.3</v>
      </c>
      <c r="R7" s="42">
        <v>17.3</v>
      </c>
      <c r="S7" s="42">
        <v>17.3</v>
      </c>
      <c r="T7" s="42">
        <v>17.3</v>
      </c>
      <c r="U7" s="42">
        <v>17.3</v>
      </c>
      <c r="V7" s="42">
        <v>17.3</v>
      </c>
      <c r="W7" s="42">
        <v>17.3</v>
      </c>
      <c r="X7" s="42">
        <v>17.3</v>
      </c>
      <c r="Y7" s="42">
        <v>17.3</v>
      </c>
      <c r="Z7" s="42">
        <v>17.3</v>
      </c>
      <c r="AA7" s="42">
        <v>17.3</v>
      </c>
      <c r="AB7" s="42">
        <v>17.3</v>
      </c>
      <c r="AC7" s="42">
        <v>17.3</v>
      </c>
      <c r="AD7" s="42">
        <v>17.3</v>
      </c>
      <c r="AE7" s="42">
        <v>17.3</v>
      </c>
      <c r="AF7" s="42">
        <v>17.3</v>
      </c>
      <c r="AG7" s="42">
        <v>17.3</v>
      </c>
      <c r="AH7" s="42">
        <v>17.3</v>
      </c>
      <c r="AI7" s="42">
        <v>17.3</v>
      </c>
      <c r="AJ7" s="42">
        <v>17.3</v>
      </c>
      <c r="AK7" s="42">
        <v>17.3</v>
      </c>
      <c r="AL7" s="42">
        <v>17.3</v>
      </c>
    </row>
    <row r="8" spans="1:38" x14ac:dyDescent="0.2">
      <c r="B8" s="5" t="s">
        <v>34</v>
      </c>
      <c r="C8" s="5" t="s">
        <v>92</v>
      </c>
      <c r="D8" s="5" t="s">
        <v>245</v>
      </c>
      <c r="E8" s="5" t="s">
        <v>246</v>
      </c>
      <c r="F8" s="5" t="s">
        <v>185</v>
      </c>
      <c r="G8" s="5" t="s">
        <v>247</v>
      </c>
      <c r="H8" s="18">
        <v>1</v>
      </c>
      <c r="I8" s="42">
        <v>11</v>
      </c>
      <c r="J8" s="37"/>
      <c r="K8" s="42">
        <v>14.6</v>
      </c>
      <c r="L8" s="42">
        <v>14.6625</v>
      </c>
      <c r="M8" s="42">
        <v>14.725</v>
      </c>
      <c r="N8" s="42">
        <v>14.7875</v>
      </c>
      <c r="O8" s="42">
        <v>14.85</v>
      </c>
      <c r="P8" s="42">
        <v>14.9125</v>
      </c>
      <c r="Q8" s="42">
        <v>14.975</v>
      </c>
      <c r="R8" s="42">
        <v>15.0375</v>
      </c>
      <c r="S8" s="42">
        <v>15.1</v>
      </c>
      <c r="T8" s="42">
        <v>15.1</v>
      </c>
      <c r="U8" s="42">
        <v>15.1</v>
      </c>
      <c r="V8" s="42">
        <v>15.1</v>
      </c>
      <c r="W8" s="42">
        <v>15.1</v>
      </c>
      <c r="X8" s="42">
        <v>15.1</v>
      </c>
      <c r="Y8" s="42">
        <v>15.1</v>
      </c>
      <c r="Z8" s="42">
        <v>15.1</v>
      </c>
      <c r="AA8" s="42">
        <v>15.1</v>
      </c>
      <c r="AB8" s="42">
        <v>15.1</v>
      </c>
      <c r="AC8" s="42">
        <v>15.1</v>
      </c>
      <c r="AD8" s="42">
        <v>15.1</v>
      </c>
      <c r="AE8" s="42">
        <v>15.1</v>
      </c>
      <c r="AF8" s="42">
        <v>15.1</v>
      </c>
      <c r="AG8" s="42">
        <v>15.1</v>
      </c>
      <c r="AH8" s="42">
        <v>15.1</v>
      </c>
      <c r="AI8" s="42">
        <v>15.1</v>
      </c>
      <c r="AJ8" s="42">
        <v>15.1</v>
      </c>
      <c r="AK8" s="42">
        <v>15.1</v>
      </c>
      <c r="AL8" s="42">
        <v>15.1</v>
      </c>
    </row>
    <row r="9" spans="1:38" x14ac:dyDescent="0.2">
      <c r="B9" s="5" t="s">
        <v>34</v>
      </c>
      <c r="C9" s="5" t="s">
        <v>183</v>
      </c>
      <c r="D9" s="5" t="s">
        <v>245</v>
      </c>
      <c r="E9" s="5" t="s">
        <v>246</v>
      </c>
      <c r="F9" s="5" t="s">
        <v>185</v>
      </c>
      <c r="G9" s="5" t="s">
        <v>247</v>
      </c>
      <c r="H9" s="18">
        <v>1</v>
      </c>
      <c r="I9" s="42">
        <v>17</v>
      </c>
      <c r="J9" s="37"/>
      <c r="K9" s="42">
        <v>17</v>
      </c>
      <c r="L9" s="42">
        <v>17</v>
      </c>
      <c r="M9" s="42">
        <v>17</v>
      </c>
      <c r="N9" s="42">
        <v>17</v>
      </c>
      <c r="O9" s="42">
        <v>17</v>
      </c>
      <c r="P9" s="42">
        <v>17</v>
      </c>
      <c r="Q9" s="42">
        <v>17</v>
      </c>
      <c r="R9" s="42">
        <v>17</v>
      </c>
      <c r="S9" s="42">
        <v>17</v>
      </c>
      <c r="T9" s="42">
        <v>17</v>
      </c>
      <c r="U9" s="42">
        <v>17</v>
      </c>
      <c r="V9" s="42">
        <v>17</v>
      </c>
      <c r="W9" s="42">
        <v>17</v>
      </c>
      <c r="X9" s="42">
        <v>17</v>
      </c>
      <c r="Y9" s="42">
        <v>17</v>
      </c>
      <c r="Z9" s="42">
        <v>17</v>
      </c>
      <c r="AA9" s="42">
        <v>17</v>
      </c>
      <c r="AB9" s="42">
        <v>17</v>
      </c>
      <c r="AC9" s="42">
        <v>17</v>
      </c>
      <c r="AD9" s="42">
        <v>17</v>
      </c>
      <c r="AE9" s="42">
        <v>17</v>
      </c>
      <c r="AF9" s="42">
        <v>17</v>
      </c>
      <c r="AG9" s="42">
        <v>17</v>
      </c>
      <c r="AH9" s="42">
        <v>17</v>
      </c>
      <c r="AI9" s="42">
        <v>17</v>
      </c>
      <c r="AJ9" s="42">
        <v>17</v>
      </c>
      <c r="AK9" s="42">
        <v>17</v>
      </c>
      <c r="AL9" s="42">
        <v>17</v>
      </c>
    </row>
    <row r="10" spans="1:38" x14ac:dyDescent="0.2">
      <c r="B10" s="5" t="s">
        <v>37</v>
      </c>
      <c r="C10" s="5" t="s">
        <v>96</v>
      </c>
      <c r="D10" s="5" t="s">
        <v>245</v>
      </c>
      <c r="E10" s="5" t="s">
        <v>246</v>
      </c>
      <c r="F10" s="5" t="s">
        <v>185</v>
      </c>
      <c r="G10" s="5" t="s">
        <v>249</v>
      </c>
      <c r="H10" s="18">
        <v>1</v>
      </c>
      <c r="I10" s="42">
        <v>3.73</v>
      </c>
      <c r="J10" s="37"/>
      <c r="K10" s="42">
        <v>3.73</v>
      </c>
      <c r="L10" s="42">
        <v>3.73</v>
      </c>
      <c r="M10" s="42">
        <v>3.73</v>
      </c>
      <c r="N10" s="42">
        <v>3.73</v>
      </c>
      <c r="O10" s="42">
        <v>3.73</v>
      </c>
      <c r="P10" s="42">
        <v>3.73</v>
      </c>
      <c r="Q10" s="42">
        <v>3.73</v>
      </c>
      <c r="R10" s="42">
        <v>3.73</v>
      </c>
      <c r="S10" s="42">
        <v>3.73</v>
      </c>
      <c r="T10" s="42">
        <v>3.73</v>
      </c>
      <c r="U10" s="42">
        <v>3.73</v>
      </c>
      <c r="V10" s="42">
        <v>3.73</v>
      </c>
      <c r="W10" s="42">
        <v>3.73</v>
      </c>
      <c r="X10" s="42">
        <v>3.73</v>
      </c>
      <c r="Y10" s="42">
        <v>3.73</v>
      </c>
      <c r="Z10" s="42">
        <v>3.73</v>
      </c>
      <c r="AA10" s="42">
        <v>3.73</v>
      </c>
      <c r="AB10" s="42">
        <v>3.73</v>
      </c>
      <c r="AC10" s="42">
        <v>3.73</v>
      </c>
      <c r="AD10" s="42">
        <v>3.73</v>
      </c>
      <c r="AE10" s="42">
        <v>3.73</v>
      </c>
      <c r="AF10" s="42">
        <v>3.73</v>
      </c>
      <c r="AG10" s="42">
        <v>3.73</v>
      </c>
      <c r="AH10" s="42">
        <v>3.73</v>
      </c>
      <c r="AI10" s="42">
        <v>3.73</v>
      </c>
      <c r="AJ10" s="42">
        <v>3.73</v>
      </c>
      <c r="AK10" s="42">
        <v>3.73</v>
      </c>
      <c r="AL10" s="42">
        <v>3.73</v>
      </c>
    </row>
    <row r="11" spans="1:38" x14ac:dyDescent="0.2">
      <c r="B11" s="5" t="s">
        <v>37</v>
      </c>
      <c r="C11" s="5" t="s">
        <v>94</v>
      </c>
      <c r="D11" s="5" t="s">
        <v>168</v>
      </c>
      <c r="E11" s="5" t="s">
        <v>246</v>
      </c>
      <c r="F11" s="5" t="s">
        <v>185</v>
      </c>
      <c r="G11" s="5" t="s">
        <v>249</v>
      </c>
      <c r="H11" s="18">
        <v>1</v>
      </c>
      <c r="I11" s="42">
        <v>3.3</v>
      </c>
      <c r="J11" s="37"/>
      <c r="K11" s="42">
        <v>3.3</v>
      </c>
      <c r="L11" s="42">
        <v>3.3</v>
      </c>
      <c r="M11" s="42">
        <v>3.3</v>
      </c>
      <c r="N11" s="42">
        <v>3.3</v>
      </c>
      <c r="O11" s="42">
        <v>3.3</v>
      </c>
      <c r="P11" s="42">
        <v>3.3</v>
      </c>
      <c r="Q11" s="42">
        <v>3.3</v>
      </c>
      <c r="R11" s="42">
        <v>3.3</v>
      </c>
      <c r="S11" s="42">
        <v>3.3</v>
      </c>
      <c r="T11" s="42">
        <v>3.3</v>
      </c>
      <c r="U11" s="42">
        <v>3.3</v>
      </c>
      <c r="V11" s="42">
        <v>3.3</v>
      </c>
      <c r="W11" s="42">
        <v>3.3</v>
      </c>
      <c r="X11" s="42">
        <v>3.3</v>
      </c>
      <c r="Y11" s="42">
        <v>3.3</v>
      </c>
      <c r="Z11" s="42">
        <v>3.3</v>
      </c>
      <c r="AA11" s="42">
        <v>3.3</v>
      </c>
      <c r="AB11" s="42">
        <v>3.3</v>
      </c>
      <c r="AC11" s="42">
        <v>3.3</v>
      </c>
      <c r="AD11" s="42">
        <v>3.3</v>
      </c>
      <c r="AE11" s="42">
        <v>3.3</v>
      </c>
      <c r="AF11" s="42">
        <v>3.3</v>
      </c>
      <c r="AG11" s="42">
        <v>3.3</v>
      </c>
      <c r="AH11" s="42">
        <v>3.3</v>
      </c>
      <c r="AI11" s="42">
        <v>3.3</v>
      </c>
      <c r="AJ11" s="42">
        <v>3.3</v>
      </c>
      <c r="AK11" s="42">
        <v>3.3</v>
      </c>
      <c r="AL11" s="42">
        <v>3.3</v>
      </c>
    </row>
    <row r="12" spans="1:38" x14ac:dyDescent="0.2">
      <c r="B12" s="5" t="s">
        <v>37</v>
      </c>
      <c r="C12" s="5" t="s">
        <v>184</v>
      </c>
      <c r="D12" s="5" t="s">
        <v>245</v>
      </c>
      <c r="E12" s="5" t="s">
        <v>246</v>
      </c>
      <c r="F12" s="5" t="s">
        <v>185</v>
      </c>
      <c r="G12" s="5" t="s">
        <v>249</v>
      </c>
      <c r="H12" s="18">
        <v>1</v>
      </c>
      <c r="I12" s="42">
        <v>3.93</v>
      </c>
      <c r="J12" s="37"/>
      <c r="K12" s="42">
        <v>3.93</v>
      </c>
      <c r="L12" s="42">
        <v>3.93</v>
      </c>
      <c r="M12" s="42">
        <v>3.93</v>
      </c>
      <c r="N12" s="42">
        <v>3.93</v>
      </c>
      <c r="O12" s="42">
        <v>3.93</v>
      </c>
      <c r="P12" s="42">
        <v>3.93</v>
      </c>
      <c r="Q12" s="42">
        <v>3.93</v>
      </c>
      <c r="R12" s="42">
        <v>3.93</v>
      </c>
      <c r="S12" s="42">
        <v>3.93</v>
      </c>
      <c r="T12" s="42">
        <v>3.93</v>
      </c>
      <c r="U12" s="42">
        <v>3.93</v>
      </c>
      <c r="V12" s="42">
        <v>3.93</v>
      </c>
      <c r="W12" s="42">
        <v>3.93</v>
      </c>
      <c r="X12" s="42">
        <v>3.93</v>
      </c>
      <c r="Y12" s="42">
        <v>3.93</v>
      </c>
      <c r="Z12" s="42">
        <v>3.93</v>
      </c>
      <c r="AA12" s="42">
        <v>3.93</v>
      </c>
      <c r="AB12" s="42">
        <v>3.93</v>
      </c>
      <c r="AC12" s="42">
        <v>3.93</v>
      </c>
      <c r="AD12" s="42">
        <v>3.93</v>
      </c>
      <c r="AE12" s="42">
        <v>3.93</v>
      </c>
      <c r="AF12" s="42">
        <v>3.93</v>
      </c>
      <c r="AG12" s="42">
        <v>3.93</v>
      </c>
      <c r="AH12" s="42">
        <v>3.93</v>
      </c>
      <c r="AI12" s="42">
        <v>3.93</v>
      </c>
      <c r="AJ12" s="42">
        <v>3.93</v>
      </c>
      <c r="AK12" s="42">
        <v>3.93</v>
      </c>
      <c r="AL12" s="42">
        <v>3.93</v>
      </c>
    </row>
    <row r="13" spans="1:38" x14ac:dyDescent="0.2">
      <c r="B13" s="5" t="s">
        <v>37</v>
      </c>
      <c r="C13" s="5" t="s">
        <v>186</v>
      </c>
      <c r="D13" s="5" t="s">
        <v>168</v>
      </c>
      <c r="E13" s="5" t="s">
        <v>246</v>
      </c>
      <c r="F13" s="5" t="s">
        <v>185</v>
      </c>
      <c r="G13" s="5" t="s">
        <v>249</v>
      </c>
      <c r="H13" s="18">
        <v>1</v>
      </c>
      <c r="I13" s="42">
        <v>3.48</v>
      </c>
      <c r="J13" s="37"/>
      <c r="K13" s="42">
        <v>3.48</v>
      </c>
      <c r="L13" s="42">
        <v>3.48</v>
      </c>
      <c r="M13" s="42">
        <v>3.48</v>
      </c>
      <c r="N13" s="42">
        <v>3.48</v>
      </c>
      <c r="O13" s="42">
        <v>3.48</v>
      </c>
      <c r="P13" s="42">
        <v>3.48</v>
      </c>
      <c r="Q13" s="42">
        <v>3.48</v>
      </c>
      <c r="R13" s="42">
        <v>3.48</v>
      </c>
      <c r="S13" s="42">
        <v>3.48</v>
      </c>
      <c r="T13" s="42">
        <v>3.48</v>
      </c>
      <c r="U13" s="42">
        <v>3.48</v>
      </c>
      <c r="V13" s="42">
        <v>3.48</v>
      </c>
      <c r="W13" s="42">
        <v>3.48</v>
      </c>
      <c r="X13" s="42">
        <v>3.48</v>
      </c>
      <c r="Y13" s="42">
        <v>3.48</v>
      </c>
      <c r="Z13" s="42">
        <v>3.48</v>
      </c>
      <c r="AA13" s="42">
        <v>3.48</v>
      </c>
      <c r="AB13" s="42">
        <v>3.48</v>
      </c>
      <c r="AC13" s="42">
        <v>3.48</v>
      </c>
      <c r="AD13" s="42">
        <v>3.48</v>
      </c>
      <c r="AE13" s="42">
        <v>3.48</v>
      </c>
      <c r="AF13" s="42">
        <v>3.48</v>
      </c>
      <c r="AG13" s="42">
        <v>3.48</v>
      </c>
      <c r="AH13" s="42">
        <v>3.48</v>
      </c>
      <c r="AI13" s="42">
        <v>3.48</v>
      </c>
      <c r="AJ13" s="42">
        <v>3.48</v>
      </c>
      <c r="AK13" s="42">
        <v>3.48</v>
      </c>
      <c r="AL13" s="42">
        <v>3.48</v>
      </c>
    </row>
    <row r="14" spans="1:38" x14ac:dyDescent="0.2">
      <c r="B14" s="5" t="s">
        <v>38</v>
      </c>
      <c r="C14" s="5" t="s">
        <v>96</v>
      </c>
      <c r="D14" s="5" t="s">
        <v>245</v>
      </c>
      <c r="E14" s="5" t="s">
        <v>246</v>
      </c>
      <c r="F14" s="5" t="s">
        <v>185</v>
      </c>
      <c r="G14" s="5" t="s">
        <v>250</v>
      </c>
      <c r="H14" s="18">
        <v>1</v>
      </c>
      <c r="I14" s="42">
        <v>0.46511627906976744</v>
      </c>
      <c r="J14" s="37"/>
      <c r="K14" s="42">
        <v>0.44843049327354262</v>
      </c>
      <c r="L14" s="42">
        <v>0.44843049327354262</v>
      </c>
      <c r="M14" s="42">
        <v>0.44843049327354262</v>
      </c>
      <c r="N14" s="42">
        <v>0.44843049327354262</v>
      </c>
      <c r="O14" s="42">
        <v>0.44843049327354262</v>
      </c>
      <c r="P14" s="42">
        <v>0.44843049327354262</v>
      </c>
      <c r="Q14" s="42">
        <v>0.44843049327354262</v>
      </c>
      <c r="R14" s="42">
        <v>0.44843049327354262</v>
      </c>
      <c r="S14" s="42">
        <v>0.44843049327354262</v>
      </c>
      <c r="T14" s="42">
        <v>0.44843049327354262</v>
      </c>
      <c r="U14" s="42">
        <v>0.44843049327354262</v>
      </c>
      <c r="V14" s="42">
        <v>0.44843049327354262</v>
      </c>
      <c r="W14" s="42">
        <v>0.44843049327354262</v>
      </c>
      <c r="X14" s="42">
        <v>0.44843049327354262</v>
      </c>
      <c r="Y14" s="42">
        <v>0.44843049327354262</v>
      </c>
      <c r="Z14" s="42">
        <v>0.44843049327354262</v>
      </c>
      <c r="AA14" s="42">
        <v>0.44843049327354262</v>
      </c>
      <c r="AB14" s="42">
        <v>0.44843049327354262</v>
      </c>
      <c r="AC14" s="42">
        <v>0.44843049327354262</v>
      </c>
      <c r="AD14" s="42">
        <v>0.44843049327354262</v>
      </c>
      <c r="AE14" s="42">
        <v>0.44843049327354262</v>
      </c>
      <c r="AF14" s="42">
        <v>0.44843049327354262</v>
      </c>
      <c r="AG14" s="42">
        <v>0.44843049327354262</v>
      </c>
      <c r="AH14" s="42">
        <v>0.44843049327354262</v>
      </c>
      <c r="AI14" s="42">
        <v>0.44843049327354262</v>
      </c>
      <c r="AJ14" s="42">
        <v>0.44843049327354262</v>
      </c>
      <c r="AK14" s="42">
        <v>0.44843049327354262</v>
      </c>
      <c r="AL14" s="42">
        <v>0.44843049327354262</v>
      </c>
    </row>
    <row r="15" spans="1:38" x14ac:dyDescent="0.2">
      <c r="B15" s="5" t="s">
        <v>38</v>
      </c>
      <c r="C15" s="5" t="s">
        <v>184</v>
      </c>
      <c r="D15" s="5" t="s">
        <v>245</v>
      </c>
      <c r="E15" s="5" t="s">
        <v>246</v>
      </c>
      <c r="F15" s="5" t="s">
        <v>185</v>
      </c>
      <c r="G15" s="5" t="s">
        <v>250</v>
      </c>
      <c r="H15" s="18">
        <v>1</v>
      </c>
      <c r="I15" s="42">
        <v>0.50505050505050508</v>
      </c>
      <c r="J15" s="37"/>
      <c r="K15" s="42">
        <v>0.50505050505050508</v>
      </c>
      <c r="L15" s="42">
        <v>0.50505050505050508</v>
      </c>
      <c r="M15" s="42">
        <v>0.50505050505050508</v>
      </c>
      <c r="N15" s="42">
        <v>0.50505050505050508</v>
      </c>
      <c r="O15" s="42">
        <v>0.50505050505050508</v>
      </c>
      <c r="P15" s="42">
        <v>0.50505050505050508</v>
      </c>
      <c r="Q15" s="42">
        <v>0.50505050505050508</v>
      </c>
      <c r="R15" s="42">
        <v>0.50505050505050508</v>
      </c>
      <c r="S15" s="42">
        <v>0.50505050505050508</v>
      </c>
      <c r="T15" s="42">
        <v>0.50505050505050508</v>
      </c>
      <c r="U15" s="42">
        <v>0.50505050505050508</v>
      </c>
      <c r="V15" s="42">
        <v>0.50505050505050508</v>
      </c>
      <c r="W15" s="42">
        <v>0.50505050505050508</v>
      </c>
      <c r="X15" s="42">
        <v>0.50505050505050508</v>
      </c>
      <c r="Y15" s="42">
        <v>0.50505050505050508</v>
      </c>
      <c r="Z15" s="42">
        <v>0.50505050505050508</v>
      </c>
      <c r="AA15" s="42">
        <v>0.50505050505050508</v>
      </c>
      <c r="AB15" s="42">
        <v>0.50505050505050508</v>
      </c>
      <c r="AC15" s="42">
        <v>0.50505050505050508</v>
      </c>
      <c r="AD15" s="42">
        <v>0.50505050505050508</v>
      </c>
      <c r="AE15" s="42">
        <v>0.50505050505050508</v>
      </c>
      <c r="AF15" s="42">
        <v>0.50505050505050508</v>
      </c>
      <c r="AG15" s="42">
        <v>0.50505050505050508</v>
      </c>
      <c r="AH15" s="42">
        <v>0.50505050505050508</v>
      </c>
      <c r="AI15" s="42">
        <v>0.50505050505050508</v>
      </c>
      <c r="AJ15" s="42">
        <v>0.50505050505050508</v>
      </c>
      <c r="AK15" s="42">
        <v>0.50505050505050508</v>
      </c>
      <c r="AL15" s="42">
        <v>0.50505050505050508</v>
      </c>
    </row>
    <row r="16" spans="1:38" x14ac:dyDescent="0.2">
      <c r="B16" s="5" t="s">
        <v>39</v>
      </c>
      <c r="C16" s="5" t="s">
        <v>101</v>
      </c>
      <c r="D16" s="5" t="s">
        <v>245</v>
      </c>
      <c r="E16" s="5" t="s">
        <v>246</v>
      </c>
      <c r="F16" s="5" t="s">
        <v>251</v>
      </c>
      <c r="G16" s="5" t="s">
        <v>252</v>
      </c>
      <c r="H16" s="18">
        <v>1</v>
      </c>
      <c r="I16" s="42">
        <v>0.63674999999999993</v>
      </c>
      <c r="J16" s="37"/>
      <c r="K16" s="42">
        <v>0.63674999999999993</v>
      </c>
      <c r="L16" s="42">
        <v>0.63674999999999993</v>
      </c>
      <c r="M16" s="42">
        <v>0.63674999999999993</v>
      </c>
      <c r="N16" s="42">
        <v>0.63674999999999993</v>
      </c>
      <c r="O16" s="42">
        <v>0.63674999999999993</v>
      </c>
      <c r="P16" s="42">
        <v>0.63674999999999993</v>
      </c>
      <c r="Q16" s="42">
        <v>0.63674999999999993</v>
      </c>
      <c r="R16" s="42">
        <v>0.63674999999999993</v>
      </c>
      <c r="S16" s="42">
        <v>0.63674999999999993</v>
      </c>
      <c r="T16" s="42">
        <v>0.63674999999999993</v>
      </c>
      <c r="U16" s="42">
        <v>0.63674999999999993</v>
      </c>
      <c r="V16" s="42">
        <v>0.63674999999999993</v>
      </c>
      <c r="W16" s="42">
        <v>0.63674999999999993</v>
      </c>
      <c r="X16" s="42">
        <v>0.63674999999999993</v>
      </c>
      <c r="Y16" s="42">
        <v>0.63674999999999993</v>
      </c>
      <c r="Z16" s="42">
        <v>0.63674999999999993</v>
      </c>
      <c r="AA16" s="42">
        <v>0.63674999999999993</v>
      </c>
      <c r="AB16" s="42">
        <v>0.63674999999999993</v>
      </c>
      <c r="AC16" s="42">
        <v>0.63674999999999993</v>
      </c>
      <c r="AD16" s="42">
        <v>0.63674999999999993</v>
      </c>
      <c r="AE16" s="42">
        <v>0.63674999999999993</v>
      </c>
      <c r="AF16" s="42">
        <v>0.63674999999999993</v>
      </c>
      <c r="AG16" s="42">
        <v>0.63674999999999993</v>
      </c>
      <c r="AH16" s="42">
        <v>0.63674999999999993</v>
      </c>
      <c r="AI16" s="42">
        <v>0.63674999999999993</v>
      </c>
      <c r="AJ16" s="42">
        <v>0.63674999999999993</v>
      </c>
      <c r="AK16" s="42">
        <v>0.63674999999999993</v>
      </c>
      <c r="AL16" s="42">
        <v>0.63674999999999993</v>
      </c>
    </row>
    <row r="17" spans="2:38" x14ac:dyDescent="0.2">
      <c r="B17" s="5" t="s">
        <v>39</v>
      </c>
      <c r="C17" s="5" t="s">
        <v>100</v>
      </c>
      <c r="D17" s="5" t="s">
        <v>245</v>
      </c>
      <c r="E17" s="5" t="s">
        <v>246</v>
      </c>
      <c r="F17" s="5" t="s">
        <v>251</v>
      </c>
      <c r="G17" s="5" t="s">
        <v>252</v>
      </c>
      <c r="H17" s="18">
        <v>1</v>
      </c>
      <c r="I17" s="42">
        <v>0.76600000000000001</v>
      </c>
      <c r="J17" s="37"/>
      <c r="K17" s="42">
        <v>0.76600000000000001</v>
      </c>
      <c r="L17" s="42">
        <v>0.76600000000000001</v>
      </c>
      <c r="M17" s="42">
        <v>0.76600000000000001</v>
      </c>
      <c r="N17" s="42">
        <v>0.76600000000000001</v>
      </c>
      <c r="O17" s="42">
        <v>0.76600000000000001</v>
      </c>
      <c r="P17" s="42">
        <v>0.76600000000000001</v>
      </c>
      <c r="Q17" s="42">
        <v>0.76600000000000001</v>
      </c>
      <c r="R17" s="42">
        <v>0.76600000000000001</v>
      </c>
      <c r="S17" s="42">
        <v>0.76600000000000001</v>
      </c>
      <c r="T17" s="42">
        <v>0.76600000000000001</v>
      </c>
      <c r="U17" s="42">
        <v>0.76600000000000001</v>
      </c>
      <c r="V17" s="42">
        <v>0.76600000000000001</v>
      </c>
      <c r="W17" s="42">
        <v>0.76600000000000001</v>
      </c>
      <c r="X17" s="42">
        <v>0.76600000000000001</v>
      </c>
      <c r="Y17" s="42">
        <v>0.76600000000000001</v>
      </c>
      <c r="Z17" s="42">
        <v>0.76600000000000001</v>
      </c>
      <c r="AA17" s="42">
        <v>0.76600000000000001</v>
      </c>
      <c r="AB17" s="42">
        <v>0.76600000000000001</v>
      </c>
      <c r="AC17" s="42">
        <v>0.76600000000000001</v>
      </c>
      <c r="AD17" s="42">
        <v>0.76600000000000001</v>
      </c>
      <c r="AE17" s="42">
        <v>0.76600000000000001</v>
      </c>
      <c r="AF17" s="42">
        <v>0.76600000000000001</v>
      </c>
      <c r="AG17" s="42">
        <v>0.76600000000000001</v>
      </c>
      <c r="AH17" s="42">
        <v>0.76600000000000001</v>
      </c>
      <c r="AI17" s="42">
        <v>0.76600000000000001</v>
      </c>
      <c r="AJ17" s="42">
        <v>0.76600000000000001</v>
      </c>
      <c r="AK17" s="42">
        <v>0.76600000000000001</v>
      </c>
      <c r="AL17" s="42">
        <v>0.76600000000000001</v>
      </c>
    </row>
    <row r="18" spans="2:38" x14ac:dyDescent="0.2">
      <c r="B18" s="5" t="s">
        <v>39</v>
      </c>
      <c r="C18" s="5" t="s">
        <v>99</v>
      </c>
      <c r="D18" s="5" t="s">
        <v>253</v>
      </c>
      <c r="E18" s="5" t="s">
        <v>246</v>
      </c>
      <c r="F18" s="5" t="s">
        <v>185</v>
      </c>
      <c r="G18" s="5" t="s">
        <v>252</v>
      </c>
      <c r="H18" s="18">
        <v>1</v>
      </c>
      <c r="I18" s="42">
        <v>0.45</v>
      </c>
      <c r="J18" s="37"/>
      <c r="K18" s="42">
        <v>0.45</v>
      </c>
      <c r="L18" s="42">
        <v>0.45</v>
      </c>
      <c r="M18" s="42">
        <v>0.45</v>
      </c>
      <c r="N18" s="42">
        <v>0.45</v>
      </c>
      <c r="O18" s="42">
        <v>0.45</v>
      </c>
      <c r="P18" s="42">
        <v>0.45</v>
      </c>
      <c r="Q18" s="42">
        <v>0.45</v>
      </c>
      <c r="R18" s="42">
        <v>0.45</v>
      </c>
      <c r="S18" s="42">
        <v>0.45</v>
      </c>
      <c r="T18" s="42">
        <v>0.45</v>
      </c>
      <c r="U18" s="42">
        <v>0.45</v>
      </c>
      <c r="V18" s="42">
        <v>0.45</v>
      </c>
      <c r="W18" s="42">
        <v>0.45</v>
      </c>
      <c r="X18" s="42">
        <v>0.45</v>
      </c>
      <c r="Y18" s="42">
        <v>0.45</v>
      </c>
      <c r="Z18" s="42">
        <v>0.45</v>
      </c>
      <c r="AA18" s="42">
        <v>0.45</v>
      </c>
      <c r="AB18" s="42">
        <v>0.45</v>
      </c>
      <c r="AC18" s="42">
        <v>0.45</v>
      </c>
      <c r="AD18" s="42">
        <v>0.45</v>
      </c>
      <c r="AE18" s="42">
        <v>0.45</v>
      </c>
      <c r="AF18" s="42">
        <v>0.45</v>
      </c>
      <c r="AG18" s="42">
        <v>0.45</v>
      </c>
      <c r="AH18" s="42">
        <v>0.45</v>
      </c>
      <c r="AI18" s="42">
        <v>0.45</v>
      </c>
      <c r="AJ18" s="42">
        <v>0.45</v>
      </c>
      <c r="AK18" s="42">
        <v>0.45</v>
      </c>
      <c r="AL18" s="42">
        <v>0.45</v>
      </c>
    </row>
    <row r="19" spans="2:38" x14ac:dyDescent="0.2">
      <c r="B19" s="5" t="s">
        <v>39</v>
      </c>
      <c r="C19" s="5" t="s">
        <v>98</v>
      </c>
      <c r="D19" s="5" t="s">
        <v>168</v>
      </c>
      <c r="E19" s="5" t="s">
        <v>246</v>
      </c>
      <c r="F19" s="5" t="s">
        <v>185</v>
      </c>
      <c r="G19" s="5" t="s">
        <v>252</v>
      </c>
      <c r="H19" s="18">
        <v>1</v>
      </c>
      <c r="I19" s="42">
        <v>0.45</v>
      </c>
      <c r="J19" s="37"/>
      <c r="K19" s="42">
        <v>0.45</v>
      </c>
      <c r="L19" s="42">
        <v>0.45</v>
      </c>
      <c r="M19" s="42">
        <v>0.45</v>
      </c>
      <c r="N19" s="42">
        <v>0.45</v>
      </c>
      <c r="O19" s="42">
        <v>0.45</v>
      </c>
      <c r="P19" s="42">
        <v>0.45</v>
      </c>
      <c r="Q19" s="42">
        <v>0.45</v>
      </c>
      <c r="R19" s="42">
        <v>0.45</v>
      </c>
      <c r="S19" s="42">
        <v>0.45</v>
      </c>
      <c r="T19" s="42">
        <v>0.45</v>
      </c>
      <c r="U19" s="42">
        <v>0.45</v>
      </c>
      <c r="V19" s="42">
        <v>0.45</v>
      </c>
      <c r="W19" s="42">
        <v>0.45</v>
      </c>
      <c r="X19" s="42">
        <v>0.45</v>
      </c>
      <c r="Y19" s="42">
        <v>0.45</v>
      </c>
      <c r="Z19" s="42">
        <v>0.45</v>
      </c>
      <c r="AA19" s="42">
        <v>0.45</v>
      </c>
      <c r="AB19" s="42">
        <v>0.45</v>
      </c>
      <c r="AC19" s="42">
        <v>0.45</v>
      </c>
      <c r="AD19" s="42">
        <v>0.45</v>
      </c>
      <c r="AE19" s="42">
        <v>0.45</v>
      </c>
      <c r="AF19" s="42">
        <v>0.45</v>
      </c>
      <c r="AG19" s="42">
        <v>0.45</v>
      </c>
      <c r="AH19" s="42">
        <v>0.45</v>
      </c>
      <c r="AI19" s="42">
        <v>0.45</v>
      </c>
      <c r="AJ19" s="42">
        <v>0.45</v>
      </c>
      <c r="AK19" s="42">
        <v>0.45</v>
      </c>
      <c r="AL19" s="42">
        <v>0.45</v>
      </c>
    </row>
    <row r="20" spans="2:38" x14ac:dyDescent="0.2">
      <c r="B20" s="5" t="s">
        <v>39</v>
      </c>
      <c r="C20" s="5" t="s">
        <v>187</v>
      </c>
      <c r="D20" s="5" t="s">
        <v>168</v>
      </c>
      <c r="E20" s="5" t="s">
        <v>246</v>
      </c>
      <c r="F20" s="5" t="s">
        <v>185</v>
      </c>
      <c r="G20" s="5" t="s">
        <v>252</v>
      </c>
      <c r="H20" s="18">
        <v>1</v>
      </c>
      <c r="I20" s="42">
        <v>0.52</v>
      </c>
      <c r="J20" s="37"/>
      <c r="K20" s="42">
        <v>0.52</v>
      </c>
      <c r="L20" s="42">
        <v>0.52</v>
      </c>
      <c r="M20" s="42">
        <v>0.52</v>
      </c>
      <c r="N20" s="42">
        <v>0.52</v>
      </c>
      <c r="O20" s="42">
        <v>0.52</v>
      </c>
      <c r="P20" s="42">
        <v>0.52</v>
      </c>
      <c r="Q20" s="42">
        <v>0.52</v>
      </c>
      <c r="R20" s="42">
        <v>0.52</v>
      </c>
      <c r="S20" s="42">
        <v>0.52</v>
      </c>
      <c r="T20" s="42">
        <v>0.52</v>
      </c>
      <c r="U20" s="42">
        <v>0.52</v>
      </c>
      <c r="V20" s="42">
        <v>0.52</v>
      </c>
      <c r="W20" s="42">
        <v>0.52</v>
      </c>
      <c r="X20" s="42">
        <v>0.52</v>
      </c>
      <c r="Y20" s="42">
        <v>0.52</v>
      </c>
      <c r="Z20" s="42">
        <v>0.52</v>
      </c>
      <c r="AA20" s="42">
        <v>0.52</v>
      </c>
      <c r="AB20" s="42">
        <v>0.52</v>
      </c>
      <c r="AC20" s="42">
        <v>0.52</v>
      </c>
      <c r="AD20" s="42">
        <v>0.52</v>
      </c>
      <c r="AE20" s="42">
        <v>0.52</v>
      </c>
      <c r="AF20" s="42">
        <v>0.52</v>
      </c>
      <c r="AG20" s="42">
        <v>0.52</v>
      </c>
      <c r="AH20" s="42">
        <v>0.52</v>
      </c>
      <c r="AI20" s="42">
        <v>0.52</v>
      </c>
      <c r="AJ20" s="42">
        <v>0.52</v>
      </c>
      <c r="AK20" s="42">
        <v>0.52</v>
      </c>
      <c r="AL20" s="42">
        <v>0.52</v>
      </c>
    </row>
    <row r="21" spans="2:38" x14ac:dyDescent="0.2">
      <c r="B21" s="5" t="s">
        <v>40</v>
      </c>
      <c r="C21" s="5" t="s">
        <v>96</v>
      </c>
      <c r="D21" s="5" t="s">
        <v>245</v>
      </c>
      <c r="E21" s="5" t="s">
        <v>246</v>
      </c>
      <c r="F21" s="5" t="s">
        <v>185</v>
      </c>
      <c r="G21" s="5" t="s">
        <v>250</v>
      </c>
      <c r="H21" s="18">
        <v>1</v>
      </c>
      <c r="I21" s="42">
        <v>0.79629629629629628</v>
      </c>
      <c r="J21" s="37"/>
      <c r="K21" s="42">
        <v>0.79629629629629628</v>
      </c>
      <c r="L21" s="42">
        <v>0.80751173708920188</v>
      </c>
      <c r="M21" s="42">
        <v>0.81904761904761914</v>
      </c>
      <c r="N21" s="42">
        <v>0.83091787439613529</v>
      </c>
      <c r="O21" s="42">
        <v>0.8431372549019609</v>
      </c>
      <c r="P21" s="42">
        <v>0.85572139303482597</v>
      </c>
      <c r="Q21" s="42">
        <v>0.86868686868686884</v>
      </c>
      <c r="R21" s="42">
        <v>0.88205128205128225</v>
      </c>
      <c r="S21" s="42">
        <v>0.89583333333333337</v>
      </c>
      <c r="T21" s="42">
        <v>0.89583333333333337</v>
      </c>
      <c r="U21" s="42">
        <v>0.89583333333333337</v>
      </c>
      <c r="V21" s="42">
        <v>0.89583333333333337</v>
      </c>
      <c r="W21" s="42">
        <v>0.89583333333333337</v>
      </c>
      <c r="X21" s="42">
        <v>0.89583333333333337</v>
      </c>
      <c r="Y21" s="42">
        <v>0.89583333333333337</v>
      </c>
      <c r="Z21" s="42">
        <v>0.89583333333333337</v>
      </c>
      <c r="AA21" s="42">
        <v>0.89583333333333337</v>
      </c>
      <c r="AB21" s="42">
        <v>0.89583333333333337</v>
      </c>
      <c r="AC21" s="42">
        <v>0.89583333333333337</v>
      </c>
      <c r="AD21" s="42">
        <v>0.89583333333333337</v>
      </c>
      <c r="AE21" s="42">
        <v>0.89583333333333337</v>
      </c>
      <c r="AF21" s="42">
        <v>0.89583333333333337</v>
      </c>
      <c r="AG21" s="42">
        <v>0.89583333333333337</v>
      </c>
      <c r="AH21" s="42">
        <v>0.89583333333333337</v>
      </c>
      <c r="AI21" s="42">
        <v>0.89583333333333337</v>
      </c>
      <c r="AJ21" s="42">
        <v>0.89583333333333337</v>
      </c>
      <c r="AK21" s="42">
        <v>0.89583333333333337</v>
      </c>
      <c r="AL21" s="42">
        <v>0.89583333333333337</v>
      </c>
    </row>
    <row r="22" spans="2:38" x14ac:dyDescent="0.2">
      <c r="B22" s="5" t="s">
        <v>40</v>
      </c>
      <c r="C22" s="5" t="s">
        <v>184</v>
      </c>
      <c r="D22" s="5" t="s">
        <v>245</v>
      </c>
      <c r="E22" s="5" t="s">
        <v>246</v>
      </c>
      <c r="F22" s="5" t="s">
        <v>185</v>
      </c>
      <c r="G22" s="5" t="s">
        <v>250</v>
      </c>
      <c r="H22" s="18">
        <v>1</v>
      </c>
      <c r="I22" s="42">
        <v>0.95555555555555549</v>
      </c>
      <c r="J22" s="37"/>
      <c r="K22" s="42">
        <v>0.95555555555555549</v>
      </c>
      <c r="L22" s="42">
        <v>0.95555555555555549</v>
      </c>
      <c r="M22" s="42">
        <v>0.95555555555555549</v>
      </c>
      <c r="N22" s="42">
        <v>0.95555555555555549</v>
      </c>
      <c r="O22" s="42">
        <v>0.95555555555555549</v>
      </c>
      <c r="P22" s="42">
        <v>0.95555555555555549</v>
      </c>
      <c r="Q22" s="42">
        <v>0.95555555555555549</v>
      </c>
      <c r="R22" s="42">
        <v>0.95555555555555549</v>
      </c>
      <c r="S22" s="42">
        <v>0.95555555555555549</v>
      </c>
      <c r="T22" s="42">
        <v>0.95555555555555549</v>
      </c>
      <c r="U22" s="42">
        <v>0.95555555555555549</v>
      </c>
      <c r="V22" s="42">
        <v>0.95555555555555549</v>
      </c>
      <c r="W22" s="42">
        <v>0.95555555555555549</v>
      </c>
      <c r="X22" s="42">
        <v>0.95555555555555549</v>
      </c>
      <c r="Y22" s="42">
        <v>0.95555555555555549</v>
      </c>
      <c r="Z22" s="42">
        <v>0.95555555555555549</v>
      </c>
      <c r="AA22" s="42">
        <v>0.95555555555555549</v>
      </c>
      <c r="AB22" s="42">
        <v>0.95555555555555549</v>
      </c>
      <c r="AC22" s="42">
        <v>0.95555555555555549</v>
      </c>
      <c r="AD22" s="42">
        <v>0.95555555555555549</v>
      </c>
      <c r="AE22" s="42">
        <v>0.95555555555555549</v>
      </c>
      <c r="AF22" s="42">
        <v>0.95555555555555549</v>
      </c>
      <c r="AG22" s="42">
        <v>0.95555555555555549</v>
      </c>
      <c r="AH22" s="42">
        <v>0.95555555555555549</v>
      </c>
      <c r="AI22" s="42">
        <v>0.95555555555555549</v>
      </c>
      <c r="AJ22" s="42">
        <v>0.95555555555555549</v>
      </c>
      <c r="AK22" s="42">
        <v>0.95555555555555549</v>
      </c>
      <c r="AL22" s="42">
        <v>0.95555555555555549</v>
      </c>
    </row>
    <row r="23" spans="2:38" x14ac:dyDescent="0.2">
      <c r="B23" s="5" t="s">
        <v>41</v>
      </c>
      <c r="C23" s="5" t="s">
        <v>96</v>
      </c>
      <c r="D23" s="5" t="s">
        <v>245</v>
      </c>
      <c r="E23" s="5" t="s">
        <v>246</v>
      </c>
      <c r="F23" s="5" t="s">
        <v>185</v>
      </c>
      <c r="G23" s="5" t="s">
        <v>254</v>
      </c>
      <c r="H23" s="18">
        <v>1</v>
      </c>
      <c r="I23" s="42">
        <v>1.0101010101010102</v>
      </c>
      <c r="J23" s="37"/>
      <c r="K23" s="42">
        <v>1.0101010101010102</v>
      </c>
      <c r="L23" s="42">
        <v>1.0101010101010102</v>
      </c>
      <c r="M23" s="42">
        <v>1.0101010101010102</v>
      </c>
      <c r="N23" s="42">
        <v>1.0101010101010102</v>
      </c>
      <c r="O23" s="42">
        <v>1.0101010101010102</v>
      </c>
      <c r="P23" s="42">
        <v>1.0101010101010102</v>
      </c>
      <c r="Q23" s="42">
        <v>1.0101010101010102</v>
      </c>
      <c r="R23" s="42">
        <v>1.0101010101010102</v>
      </c>
      <c r="S23" s="42">
        <v>1.0101010101010102</v>
      </c>
      <c r="T23" s="42">
        <v>1.0101010101010102</v>
      </c>
      <c r="U23" s="42">
        <v>1.0101010101010102</v>
      </c>
      <c r="V23" s="42">
        <v>1.0101010101010102</v>
      </c>
      <c r="W23" s="42">
        <v>1.0101010101010102</v>
      </c>
      <c r="X23" s="42">
        <v>1.0101010101010102</v>
      </c>
      <c r="Y23" s="42">
        <v>1.0101010101010102</v>
      </c>
      <c r="Z23" s="42">
        <v>1.0101010101010102</v>
      </c>
      <c r="AA23" s="42">
        <v>1.0101010101010102</v>
      </c>
      <c r="AB23" s="42">
        <v>1.0101010101010102</v>
      </c>
      <c r="AC23" s="42">
        <v>1.0101010101010102</v>
      </c>
      <c r="AD23" s="42">
        <v>1.0101010101010102</v>
      </c>
      <c r="AE23" s="42">
        <v>1.0101010101010102</v>
      </c>
      <c r="AF23" s="42">
        <v>1.0101010101010102</v>
      </c>
      <c r="AG23" s="42">
        <v>1.0101010101010102</v>
      </c>
      <c r="AH23" s="42">
        <v>1.0101010101010102</v>
      </c>
      <c r="AI23" s="42">
        <v>1.0101010101010102</v>
      </c>
      <c r="AJ23" s="42">
        <v>1.0101010101010102</v>
      </c>
      <c r="AK23" s="42">
        <v>1.0101010101010102</v>
      </c>
      <c r="AL23" s="42">
        <v>1.0101010101010102</v>
      </c>
    </row>
    <row r="24" spans="2:38" x14ac:dyDescent="0.2">
      <c r="B24" s="5" t="s">
        <v>41</v>
      </c>
      <c r="C24" s="5" t="s">
        <v>184</v>
      </c>
      <c r="D24" s="5" t="s">
        <v>245</v>
      </c>
      <c r="E24" s="5" t="s">
        <v>246</v>
      </c>
      <c r="F24" s="5" t="s">
        <v>185</v>
      </c>
      <c r="G24" s="5" t="s">
        <v>254</v>
      </c>
      <c r="H24" s="18">
        <v>1</v>
      </c>
      <c r="I24" s="42">
        <v>1.0452961672473868</v>
      </c>
      <c r="J24" s="37"/>
      <c r="K24" s="42">
        <v>1.0452961672473868</v>
      </c>
      <c r="L24" s="42">
        <v>1.0452961672473868</v>
      </c>
      <c r="M24" s="42">
        <v>1.0452961672473868</v>
      </c>
      <c r="N24" s="42">
        <v>1.0452961672473868</v>
      </c>
      <c r="O24" s="42">
        <v>1.0452961672473868</v>
      </c>
      <c r="P24" s="42">
        <v>1.0452961672473868</v>
      </c>
      <c r="Q24" s="42">
        <v>1.0452961672473868</v>
      </c>
      <c r="R24" s="42">
        <v>1.0452961672473868</v>
      </c>
      <c r="S24" s="42">
        <v>1.0452961672473868</v>
      </c>
      <c r="T24" s="42">
        <v>1.0452961672473868</v>
      </c>
      <c r="U24" s="42">
        <v>1.0452961672473868</v>
      </c>
      <c r="V24" s="42">
        <v>1.0452961672473868</v>
      </c>
      <c r="W24" s="42">
        <v>1.0452961672473868</v>
      </c>
      <c r="X24" s="42">
        <v>1.0452961672473868</v>
      </c>
      <c r="Y24" s="42">
        <v>1.0452961672473868</v>
      </c>
      <c r="Z24" s="42">
        <v>1.0452961672473868</v>
      </c>
      <c r="AA24" s="42">
        <v>1.0452961672473868</v>
      </c>
      <c r="AB24" s="42">
        <v>1.0452961672473868</v>
      </c>
      <c r="AC24" s="42">
        <v>1.0452961672473868</v>
      </c>
      <c r="AD24" s="42">
        <v>1.0452961672473868</v>
      </c>
      <c r="AE24" s="42">
        <v>1.0452961672473868</v>
      </c>
      <c r="AF24" s="42">
        <v>1.0452961672473868</v>
      </c>
      <c r="AG24" s="42">
        <v>1.0452961672473868</v>
      </c>
      <c r="AH24" s="42">
        <v>1.0452961672473868</v>
      </c>
      <c r="AI24" s="42">
        <v>1.0452961672473868</v>
      </c>
      <c r="AJ24" s="42">
        <v>1.0452961672473868</v>
      </c>
      <c r="AK24" s="42">
        <v>1.0452961672473868</v>
      </c>
      <c r="AL24" s="42">
        <v>1.0452961672473868</v>
      </c>
    </row>
    <row r="25" spans="2:38" x14ac:dyDescent="0.2">
      <c r="B25" s="5" t="s">
        <v>42</v>
      </c>
      <c r="C25" s="5" t="s">
        <v>117</v>
      </c>
      <c r="D25" s="5" t="s">
        <v>245</v>
      </c>
      <c r="E25" s="5" t="s">
        <v>246</v>
      </c>
      <c r="F25" s="5" t="s">
        <v>188</v>
      </c>
      <c r="G25" s="5" t="s">
        <v>255</v>
      </c>
      <c r="H25" s="18">
        <v>1</v>
      </c>
      <c r="I25" s="42">
        <v>14.2</v>
      </c>
      <c r="J25" s="37"/>
      <c r="K25" s="42">
        <v>14.2</v>
      </c>
      <c r="L25" s="42">
        <v>14.2</v>
      </c>
      <c r="M25" s="42">
        <v>14.2</v>
      </c>
      <c r="N25" s="42">
        <v>14.2</v>
      </c>
      <c r="O25" s="42">
        <v>14.2</v>
      </c>
      <c r="P25" s="42">
        <v>14.2</v>
      </c>
      <c r="Q25" s="42">
        <v>14.2</v>
      </c>
      <c r="R25" s="42">
        <v>14.2</v>
      </c>
      <c r="S25" s="42">
        <v>14.2</v>
      </c>
      <c r="T25" s="42">
        <v>14.2</v>
      </c>
      <c r="U25" s="42">
        <v>14.2</v>
      </c>
      <c r="V25" s="42">
        <v>14.2</v>
      </c>
      <c r="W25" s="42">
        <v>14.2</v>
      </c>
      <c r="X25" s="42">
        <v>14.2</v>
      </c>
      <c r="Y25" s="42">
        <v>14.2</v>
      </c>
      <c r="Z25" s="42">
        <v>14.2</v>
      </c>
      <c r="AA25" s="42">
        <v>14.2</v>
      </c>
      <c r="AB25" s="42">
        <v>14.2</v>
      </c>
      <c r="AC25" s="42">
        <v>14.2</v>
      </c>
      <c r="AD25" s="42">
        <v>14.2</v>
      </c>
      <c r="AE25" s="42">
        <v>14.2</v>
      </c>
      <c r="AF25" s="42">
        <v>14.2</v>
      </c>
      <c r="AG25" s="42">
        <v>14.2</v>
      </c>
      <c r="AH25" s="42">
        <v>14.2</v>
      </c>
      <c r="AI25" s="42">
        <v>14.2</v>
      </c>
      <c r="AJ25" s="42">
        <v>14.2</v>
      </c>
      <c r="AK25" s="42">
        <v>14.2</v>
      </c>
      <c r="AL25" s="42">
        <v>14.2</v>
      </c>
    </row>
    <row r="26" spans="2:38" x14ac:dyDescent="0.2">
      <c r="B26" s="5" t="s">
        <v>42</v>
      </c>
      <c r="C26" s="5" t="s">
        <v>119</v>
      </c>
      <c r="D26" s="5" t="s">
        <v>245</v>
      </c>
      <c r="E26" s="5" t="s">
        <v>246</v>
      </c>
      <c r="F26" s="5" t="s">
        <v>188</v>
      </c>
      <c r="G26" s="5" t="s">
        <v>255</v>
      </c>
      <c r="H26" s="18">
        <v>1</v>
      </c>
      <c r="I26" s="42">
        <v>17.399999999999999</v>
      </c>
      <c r="J26" s="37"/>
      <c r="K26" s="42">
        <v>17.399999999999999</v>
      </c>
      <c r="L26" s="42">
        <v>17.399999999999999</v>
      </c>
      <c r="M26" s="42">
        <v>17.399999999999999</v>
      </c>
      <c r="N26" s="42">
        <v>17.399999999999999</v>
      </c>
      <c r="O26" s="42">
        <v>17.399999999999999</v>
      </c>
      <c r="P26" s="42">
        <v>17.399999999999999</v>
      </c>
      <c r="Q26" s="42">
        <v>17.399999999999999</v>
      </c>
      <c r="R26" s="42">
        <v>17.399999999999999</v>
      </c>
      <c r="S26" s="42">
        <v>17.399999999999999</v>
      </c>
      <c r="T26" s="42">
        <v>17.399999999999999</v>
      </c>
      <c r="U26" s="42">
        <v>17.399999999999999</v>
      </c>
      <c r="V26" s="42">
        <v>17.399999999999999</v>
      </c>
      <c r="W26" s="42">
        <v>17.399999999999999</v>
      </c>
      <c r="X26" s="42">
        <v>17.399999999999999</v>
      </c>
      <c r="Y26" s="42">
        <v>17.399999999999999</v>
      </c>
      <c r="Z26" s="42">
        <v>17.399999999999999</v>
      </c>
      <c r="AA26" s="42">
        <v>17.399999999999999</v>
      </c>
      <c r="AB26" s="42">
        <v>17.399999999999999</v>
      </c>
      <c r="AC26" s="42">
        <v>17.399999999999999</v>
      </c>
      <c r="AD26" s="42">
        <v>17.399999999999999</v>
      </c>
      <c r="AE26" s="42">
        <v>17.399999999999999</v>
      </c>
      <c r="AF26" s="42">
        <v>17.399999999999999</v>
      </c>
      <c r="AG26" s="42">
        <v>17.399999999999999</v>
      </c>
      <c r="AH26" s="42">
        <v>17.399999999999999</v>
      </c>
      <c r="AI26" s="42">
        <v>17.399999999999999</v>
      </c>
      <c r="AJ26" s="42">
        <v>17.399999999999999</v>
      </c>
      <c r="AK26" s="42">
        <v>17.399999999999999</v>
      </c>
      <c r="AL26" s="42">
        <v>17.399999999999999</v>
      </c>
    </row>
    <row r="27" spans="2:38" x14ac:dyDescent="0.2">
      <c r="B27" s="5" t="s">
        <v>42</v>
      </c>
      <c r="C27" s="5" t="s">
        <v>120</v>
      </c>
      <c r="D27" s="5" t="s">
        <v>245</v>
      </c>
      <c r="E27" s="5" t="s">
        <v>246</v>
      </c>
      <c r="F27" s="5" t="s">
        <v>188</v>
      </c>
      <c r="G27" s="5" t="s">
        <v>255</v>
      </c>
      <c r="H27" s="18">
        <v>1</v>
      </c>
      <c r="I27" s="42">
        <v>68.5</v>
      </c>
      <c r="J27" s="37"/>
      <c r="K27" s="42">
        <v>69.2</v>
      </c>
      <c r="L27" s="42">
        <v>69.55</v>
      </c>
      <c r="M27" s="42">
        <v>69.899999999999991</v>
      </c>
      <c r="N27" s="42">
        <v>70.249999999999986</v>
      </c>
      <c r="O27" s="42">
        <v>70.59999999999998</v>
      </c>
      <c r="P27" s="42">
        <v>70.949999999999974</v>
      </c>
      <c r="Q27" s="42">
        <v>71.299999999999969</v>
      </c>
      <c r="R27" s="42">
        <v>71.649999999999963</v>
      </c>
      <c r="S27" s="42">
        <v>72</v>
      </c>
      <c r="T27" s="42">
        <v>72.37</v>
      </c>
      <c r="U27" s="42">
        <v>72.740000000000009</v>
      </c>
      <c r="V27" s="42">
        <v>73.110000000000014</v>
      </c>
      <c r="W27" s="42">
        <v>73.480000000000018</v>
      </c>
      <c r="X27" s="42">
        <v>73.850000000000023</v>
      </c>
      <c r="Y27" s="42">
        <v>74.220000000000027</v>
      </c>
      <c r="Z27" s="42">
        <v>74.590000000000032</v>
      </c>
      <c r="AA27" s="42">
        <v>74.960000000000036</v>
      </c>
      <c r="AB27" s="42">
        <v>75.330000000000041</v>
      </c>
      <c r="AC27" s="42">
        <v>75.7</v>
      </c>
      <c r="AD27" s="42">
        <v>76.09</v>
      </c>
      <c r="AE27" s="42">
        <v>76.48</v>
      </c>
      <c r="AF27" s="42">
        <v>76.87</v>
      </c>
      <c r="AG27" s="42">
        <v>77.260000000000005</v>
      </c>
      <c r="AH27" s="42">
        <v>77.650000000000006</v>
      </c>
      <c r="AI27" s="42">
        <v>78.040000000000006</v>
      </c>
      <c r="AJ27" s="42">
        <v>78.430000000000007</v>
      </c>
      <c r="AK27" s="42">
        <v>78.820000000000007</v>
      </c>
      <c r="AL27" s="42">
        <v>79.210000000000008</v>
      </c>
    </row>
    <row r="28" spans="2:38" x14ac:dyDescent="0.2">
      <c r="B28" s="5" t="s">
        <v>42</v>
      </c>
      <c r="C28" s="5" t="s">
        <v>121</v>
      </c>
      <c r="D28" s="5" t="s">
        <v>245</v>
      </c>
      <c r="E28" s="5" t="s">
        <v>246</v>
      </c>
      <c r="F28" s="5" t="s">
        <v>188</v>
      </c>
      <c r="G28" s="5" t="s">
        <v>255</v>
      </c>
      <c r="H28" s="18">
        <v>1</v>
      </c>
      <c r="I28" s="42">
        <v>87.1</v>
      </c>
      <c r="J28" s="37"/>
      <c r="K28" s="42">
        <v>90</v>
      </c>
      <c r="L28" s="42">
        <v>92.362499999999997</v>
      </c>
      <c r="M28" s="42">
        <v>94.724999999999994</v>
      </c>
      <c r="N28" s="42">
        <v>97.087499999999991</v>
      </c>
      <c r="O28" s="42">
        <v>99.449999999999989</v>
      </c>
      <c r="P28" s="42">
        <v>101.81249999999999</v>
      </c>
      <c r="Q28" s="42">
        <v>104.17499999999998</v>
      </c>
      <c r="R28" s="42">
        <v>106.53749999999998</v>
      </c>
      <c r="S28" s="42">
        <v>108.9</v>
      </c>
      <c r="T28" s="42">
        <v>111.87</v>
      </c>
      <c r="U28" s="42">
        <v>114.84</v>
      </c>
      <c r="V28" s="42">
        <v>117.81</v>
      </c>
      <c r="W28" s="42">
        <v>120.78</v>
      </c>
      <c r="X28" s="42">
        <v>123.75</v>
      </c>
      <c r="Y28" s="42">
        <v>126.72</v>
      </c>
      <c r="Z28" s="42">
        <v>129.69</v>
      </c>
      <c r="AA28" s="42">
        <v>132.66</v>
      </c>
      <c r="AB28" s="42">
        <v>135.63</v>
      </c>
      <c r="AC28" s="42">
        <v>138.6</v>
      </c>
      <c r="AD28" s="42">
        <v>140.81</v>
      </c>
      <c r="AE28" s="42">
        <v>143.02000000000001</v>
      </c>
      <c r="AF28" s="42">
        <v>145.23000000000002</v>
      </c>
      <c r="AG28" s="42">
        <v>147.44000000000003</v>
      </c>
      <c r="AH28" s="42">
        <v>149.65000000000003</v>
      </c>
      <c r="AI28" s="42">
        <v>151.86000000000004</v>
      </c>
      <c r="AJ28" s="42">
        <v>154.07000000000005</v>
      </c>
      <c r="AK28" s="42">
        <v>156.28000000000006</v>
      </c>
      <c r="AL28" s="42">
        <v>158.49000000000007</v>
      </c>
    </row>
    <row r="29" spans="2:38" x14ac:dyDescent="0.2">
      <c r="B29" s="5" t="s">
        <v>43</v>
      </c>
      <c r="C29" s="5" t="s">
        <v>117</v>
      </c>
      <c r="D29" s="5" t="s">
        <v>245</v>
      </c>
      <c r="E29" s="5" t="s">
        <v>246</v>
      </c>
      <c r="F29" s="5" t="s">
        <v>188</v>
      </c>
      <c r="G29" s="5" t="s">
        <v>255</v>
      </c>
      <c r="H29" s="18">
        <v>1</v>
      </c>
      <c r="I29" s="42">
        <v>9.8000000000000007</v>
      </c>
      <c r="J29" s="37"/>
      <c r="K29" s="42">
        <v>9.3000000000000007</v>
      </c>
      <c r="L29" s="42">
        <v>9.3000000000000007</v>
      </c>
      <c r="M29" s="42">
        <v>9.3000000000000007</v>
      </c>
      <c r="N29" s="42">
        <v>9.3000000000000007</v>
      </c>
      <c r="O29" s="42">
        <v>9.3000000000000007</v>
      </c>
      <c r="P29" s="42">
        <v>9.3000000000000007</v>
      </c>
      <c r="Q29" s="42">
        <v>9.3000000000000007</v>
      </c>
      <c r="R29" s="42">
        <v>9.3000000000000007</v>
      </c>
      <c r="S29" s="42">
        <v>9.3000000000000007</v>
      </c>
      <c r="T29" s="42">
        <v>9.3000000000000007</v>
      </c>
      <c r="U29" s="42">
        <v>9.3000000000000007</v>
      </c>
      <c r="V29" s="42">
        <v>9.3000000000000007</v>
      </c>
      <c r="W29" s="42">
        <v>9.3000000000000007</v>
      </c>
      <c r="X29" s="42">
        <v>9.3000000000000007</v>
      </c>
      <c r="Y29" s="42">
        <v>9.3000000000000007</v>
      </c>
      <c r="Z29" s="42">
        <v>9.3000000000000007</v>
      </c>
      <c r="AA29" s="42">
        <v>9.3000000000000007</v>
      </c>
      <c r="AB29" s="42">
        <v>9.3000000000000007</v>
      </c>
      <c r="AC29" s="42">
        <v>9.3000000000000007</v>
      </c>
      <c r="AD29" s="42">
        <v>9.3000000000000007</v>
      </c>
      <c r="AE29" s="42">
        <v>9.3000000000000007</v>
      </c>
      <c r="AF29" s="42">
        <v>9.3000000000000007</v>
      </c>
      <c r="AG29" s="42">
        <v>9.3000000000000007</v>
      </c>
      <c r="AH29" s="42">
        <v>9.3000000000000007</v>
      </c>
      <c r="AI29" s="42">
        <v>9.3000000000000007</v>
      </c>
      <c r="AJ29" s="42">
        <v>9.3000000000000007</v>
      </c>
      <c r="AK29" s="42">
        <v>9.3000000000000007</v>
      </c>
      <c r="AL29" s="42">
        <v>9.3000000000000007</v>
      </c>
    </row>
    <row r="30" spans="2:38" x14ac:dyDescent="0.2">
      <c r="B30" s="5" t="s">
        <v>43</v>
      </c>
      <c r="C30" s="5" t="s">
        <v>119</v>
      </c>
      <c r="D30" s="5" t="s">
        <v>245</v>
      </c>
      <c r="E30" s="5" t="s">
        <v>246</v>
      </c>
      <c r="F30" s="5" t="s">
        <v>188</v>
      </c>
      <c r="G30" s="5" t="s">
        <v>255</v>
      </c>
      <c r="H30" s="18">
        <v>1</v>
      </c>
      <c r="I30" s="42">
        <v>17.3</v>
      </c>
      <c r="J30" s="37"/>
      <c r="K30" s="42">
        <v>17.5</v>
      </c>
      <c r="L30" s="42">
        <v>17.5</v>
      </c>
      <c r="M30" s="42">
        <v>17.5</v>
      </c>
      <c r="N30" s="42">
        <v>17.5</v>
      </c>
      <c r="O30" s="42">
        <v>17.5</v>
      </c>
      <c r="P30" s="42">
        <v>17.5</v>
      </c>
      <c r="Q30" s="42">
        <v>17.5</v>
      </c>
      <c r="R30" s="42">
        <v>17.5</v>
      </c>
      <c r="S30" s="42">
        <v>17.5</v>
      </c>
      <c r="T30" s="42">
        <v>17.5</v>
      </c>
      <c r="U30" s="42">
        <v>17.5</v>
      </c>
      <c r="V30" s="42">
        <v>17.5</v>
      </c>
      <c r="W30" s="42">
        <v>17.5</v>
      </c>
      <c r="X30" s="42">
        <v>17.5</v>
      </c>
      <c r="Y30" s="42">
        <v>17.5</v>
      </c>
      <c r="Z30" s="42">
        <v>17.5</v>
      </c>
      <c r="AA30" s="42">
        <v>17.5</v>
      </c>
      <c r="AB30" s="42">
        <v>17.5</v>
      </c>
      <c r="AC30" s="42">
        <v>17.5</v>
      </c>
      <c r="AD30" s="42">
        <v>17.5</v>
      </c>
      <c r="AE30" s="42">
        <v>17.5</v>
      </c>
      <c r="AF30" s="42">
        <v>17.5</v>
      </c>
      <c r="AG30" s="42">
        <v>17.5</v>
      </c>
      <c r="AH30" s="42">
        <v>17.5</v>
      </c>
      <c r="AI30" s="42">
        <v>17.5</v>
      </c>
      <c r="AJ30" s="42">
        <v>17.5</v>
      </c>
      <c r="AK30" s="42">
        <v>17.5</v>
      </c>
      <c r="AL30" s="42">
        <v>17.5</v>
      </c>
    </row>
    <row r="31" spans="2:38" x14ac:dyDescent="0.2">
      <c r="B31" s="5" t="s">
        <v>43</v>
      </c>
      <c r="C31" s="5" t="s">
        <v>120</v>
      </c>
      <c r="D31" s="5" t="s">
        <v>245</v>
      </c>
      <c r="E31" s="5" t="s">
        <v>246</v>
      </c>
      <c r="F31" s="5" t="s">
        <v>188</v>
      </c>
      <c r="G31" s="5" t="s">
        <v>255</v>
      </c>
      <c r="H31" s="18">
        <v>1</v>
      </c>
      <c r="I31" s="42">
        <v>49.5</v>
      </c>
      <c r="J31" s="37"/>
      <c r="K31" s="42">
        <v>49.5</v>
      </c>
      <c r="L31" s="42">
        <v>49.5</v>
      </c>
      <c r="M31" s="42">
        <v>49.5</v>
      </c>
      <c r="N31" s="42">
        <v>49.5</v>
      </c>
      <c r="O31" s="42">
        <v>49.5</v>
      </c>
      <c r="P31" s="42">
        <v>49.5</v>
      </c>
      <c r="Q31" s="42">
        <v>49.5</v>
      </c>
      <c r="R31" s="42">
        <v>49.5</v>
      </c>
      <c r="S31" s="42">
        <v>49.5</v>
      </c>
      <c r="T31" s="42">
        <v>49.5</v>
      </c>
      <c r="U31" s="42">
        <v>49.5</v>
      </c>
      <c r="V31" s="42">
        <v>49.5</v>
      </c>
      <c r="W31" s="42">
        <v>49.5</v>
      </c>
      <c r="X31" s="42">
        <v>49.5</v>
      </c>
      <c r="Y31" s="42">
        <v>49.5</v>
      </c>
      <c r="Z31" s="42">
        <v>49.5</v>
      </c>
      <c r="AA31" s="42">
        <v>49.5</v>
      </c>
      <c r="AB31" s="42">
        <v>49.5</v>
      </c>
      <c r="AC31" s="42">
        <v>49.5</v>
      </c>
      <c r="AD31" s="42">
        <v>49.5</v>
      </c>
      <c r="AE31" s="42">
        <v>49.5</v>
      </c>
      <c r="AF31" s="42">
        <v>49.5</v>
      </c>
      <c r="AG31" s="42">
        <v>49.5</v>
      </c>
      <c r="AH31" s="42">
        <v>49.5</v>
      </c>
      <c r="AI31" s="42">
        <v>49.5</v>
      </c>
      <c r="AJ31" s="42">
        <v>49.5</v>
      </c>
      <c r="AK31" s="42">
        <v>49.5</v>
      </c>
      <c r="AL31" s="42">
        <v>49.5</v>
      </c>
    </row>
    <row r="32" spans="2:38" x14ac:dyDescent="0.2">
      <c r="B32" s="5" t="s">
        <v>43</v>
      </c>
      <c r="C32" s="5" t="s">
        <v>121</v>
      </c>
      <c r="D32" s="5" t="s">
        <v>245</v>
      </c>
      <c r="E32" s="5" t="s">
        <v>246</v>
      </c>
      <c r="F32" s="5" t="s">
        <v>188</v>
      </c>
      <c r="G32" s="5" t="s">
        <v>255</v>
      </c>
      <c r="H32" s="18">
        <v>1</v>
      </c>
      <c r="I32" s="42">
        <v>77.900000000000006</v>
      </c>
      <c r="J32" s="37"/>
      <c r="K32" s="42">
        <v>82</v>
      </c>
      <c r="L32" s="42">
        <v>83.712500000000006</v>
      </c>
      <c r="M32" s="42">
        <v>85.425000000000011</v>
      </c>
      <c r="N32" s="42">
        <v>87.137500000000017</v>
      </c>
      <c r="O32" s="42">
        <v>88.850000000000023</v>
      </c>
      <c r="P32" s="42">
        <v>90.562500000000028</v>
      </c>
      <c r="Q32" s="42">
        <v>92.275000000000034</v>
      </c>
      <c r="R32" s="42">
        <v>93.98750000000004</v>
      </c>
      <c r="S32" s="42">
        <v>95.7</v>
      </c>
      <c r="T32" s="42">
        <v>97.08</v>
      </c>
      <c r="U32" s="42">
        <v>98.46</v>
      </c>
      <c r="V32" s="42">
        <v>99.839999999999989</v>
      </c>
      <c r="W32" s="42">
        <v>101.21999999999998</v>
      </c>
      <c r="X32" s="42">
        <v>102.59999999999998</v>
      </c>
      <c r="Y32" s="42">
        <v>103.97999999999998</v>
      </c>
      <c r="Z32" s="42">
        <v>105.35999999999997</v>
      </c>
      <c r="AA32" s="42">
        <v>106.73999999999997</v>
      </c>
      <c r="AB32" s="42">
        <v>108.11999999999996</v>
      </c>
      <c r="AC32" s="42">
        <v>109.5</v>
      </c>
      <c r="AD32" s="42">
        <v>110.87</v>
      </c>
      <c r="AE32" s="42">
        <v>112.24000000000001</v>
      </c>
      <c r="AF32" s="42">
        <v>113.61000000000001</v>
      </c>
      <c r="AG32" s="42">
        <v>114.98000000000002</v>
      </c>
      <c r="AH32" s="42">
        <v>116.35000000000002</v>
      </c>
      <c r="AI32" s="42">
        <v>117.72000000000003</v>
      </c>
      <c r="AJ32" s="42">
        <v>119.09000000000003</v>
      </c>
      <c r="AK32" s="42">
        <v>120.46000000000004</v>
      </c>
      <c r="AL32" s="42">
        <v>121.83000000000004</v>
      </c>
    </row>
    <row r="33" spans="2:38" x14ac:dyDescent="0.2">
      <c r="B33" s="5" t="s">
        <v>44</v>
      </c>
      <c r="C33" s="5" t="s">
        <v>121</v>
      </c>
      <c r="D33" s="5" t="s">
        <v>245</v>
      </c>
      <c r="E33" s="5" t="s">
        <v>246</v>
      </c>
      <c r="F33" s="5" t="s">
        <v>188</v>
      </c>
      <c r="G33" s="5" t="s">
        <v>255</v>
      </c>
      <c r="H33" s="18">
        <v>1</v>
      </c>
      <c r="I33" s="42">
        <v>130.69999999999999</v>
      </c>
      <c r="J33" s="37"/>
      <c r="K33" s="42">
        <v>140.1</v>
      </c>
      <c r="L33" s="42">
        <v>143.36249999999998</v>
      </c>
      <c r="M33" s="42">
        <v>146.62499999999997</v>
      </c>
      <c r="N33" s="42">
        <v>149.88749999999996</v>
      </c>
      <c r="O33" s="42">
        <v>153.14999999999995</v>
      </c>
      <c r="P33" s="42">
        <v>156.41249999999994</v>
      </c>
      <c r="Q33" s="42">
        <v>159.67499999999993</v>
      </c>
      <c r="R33" s="42">
        <v>162.93749999999991</v>
      </c>
      <c r="S33" s="42">
        <v>166.2</v>
      </c>
      <c r="T33" s="42">
        <v>168.79999999999998</v>
      </c>
      <c r="U33" s="42">
        <v>171.39999999999998</v>
      </c>
      <c r="V33" s="42">
        <v>173.99999999999997</v>
      </c>
      <c r="W33" s="42">
        <v>176.59999999999997</v>
      </c>
      <c r="X33" s="42">
        <v>179.19999999999996</v>
      </c>
      <c r="Y33" s="42">
        <v>181.79999999999995</v>
      </c>
      <c r="Z33" s="42">
        <v>184.39999999999995</v>
      </c>
      <c r="AA33" s="42">
        <v>186.99999999999994</v>
      </c>
      <c r="AB33" s="42">
        <v>189.59999999999994</v>
      </c>
      <c r="AC33" s="42">
        <v>192.2</v>
      </c>
      <c r="AD33" s="42">
        <v>194.78</v>
      </c>
      <c r="AE33" s="42">
        <v>197.36</v>
      </c>
      <c r="AF33" s="42">
        <v>199.94000000000003</v>
      </c>
      <c r="AG33" s="42">
        <v>202.52000000000004</v>
      </c>
      <c r="AH33" s="42">
        <v>205.10000000000005</v>
      </c>
      <c r="AI33" s="42">
        <v>207.68000000000006</v>
      </c>
      <c r="AJ33" s="42">
        <v>210.26000000000008</v>
      </c>
      <c r="AK33" s="42">
        <v>212.84000000000009</v>
      </c>
      <c r="AL33" s="42">
        <v>215.4200000000001</v>
      </c>
    </row>
    <row r="34" spans="2:38" x14ac:dyDescent="0.2">
      <c r="B34" s="5" t="s">
        <v>44</v>
      </c>
      <c r="C34" s="5" t="s">
        <v>122</v>
      </c>
      <c r="D34" s="5" t="s">
        <v>245</v>
      </c>
      <c r="E34" s="5" t="s">
        <v>246</v>
      </c>
      <c r="F34" s="5" t="s">
        <v>188</v>
      </c>
      <c r="G34" s="5" t="s">
        <v>255</v>
      </c>
      <c r="H34" s="18">
        <v>1</v>
      </c>
      <c r="I34" s="42">
        <v>62</v>
      </c>
      <c r="J34" s="37"/>
      <c r="K34" s="42">
        <v>62</v>
      </c>
      <c r="L34" s="42">
        <v>62</v>
      </c>
      <c r="M34" s="42">
        <v>62</v>
      </c>
      <c r="N34" s="42">
        <v>62</v>
      </c>
      <c r="O34" s="42">
        <v>62</v>
      </c>
      <c r="P34" s="42">
        <v>62</v>
      </c>
      <c r="Q34" s="42">
        <v>62</v>
      </c>
      <c r="R34" s="42">
        <v>62</v>
      </c>
      <c r="S34" s="42">
        <v>62</v>
      </c>
      <c r="T34" s="42">
        <v>62</v>
      </c>
      <c r="U34" s="42">
        <v>62</v>
      </c>
      <c r="V34" s="42">
        <v>62</v>
      </c>
      <c r="W34" s="42">
        <v>62</v>
      </c>
      <c r="X34" s="42">
        <v>62</v>
      </c>
      <c r="Y34" s="42">
        <v>62</v>
      </c>
      <c r="Z34" s="42">
        <v>62</v>
      </c>
      <c r="AA34" s="42">
        <v>62</v>
      </c>
      <c r="AB34" s="42">
        <v>62</v>
      </c>
      <c r="AC34" s="42">
        <v>62</v>
      </c>
      <c r="AD34" s="42">
        <v>62</v>
      </c>
      <c r="AE34" s="42">
        <v>62</v>
      </c>
      <c r="AF34" s="42">
        <v>62</v>
      </c>
      <c r="AG34" s="42">
        <v>62</v>
      </c>
      <c r="AH34" s="42">
        <v>62</v>
      </c>
      <c r="AI34" s="42">
        <v>62</v>
      </c>
      <c r="AJ34" s="42">
        <v>62</v>
      </c>
      <c r="AK34" s="42">
        <v>62</v>
      </c>
      <c r="AL34" s="42">
        <v>62</v>
      </c>
    </row>
    <row r="35" spans="2:38" x14ac:dyDescent="0.2">
      <c r="B35" s="5" t="s">
        <v>44</v>
      </c>
      <c r="C35" s="5" t="s">
        <v>123</v>
      </c>
      <c r="D35" s="5" t="s">
        <v>245</v>
      </c>
      <c r="E35" s="5" t="s">
        <v>246</v>
      </c>
      <c r="F35" s="5" t="s">
        <v>188</v>
      </c>
      <c r="G35" s="5" t="s">
        <v>255</v>
      </c>
      <c r="H35" s="18">
        <v>1</v>
      </c>
      <c r="I35" s="42">
        <v>81</v>
      </c>
      <c r="J35" s="37"/>
      <c r="K35" s="42">
        <v>81</v>
      </c>
      <c r="L35" s="42">
        <v>81</v>
      </c>
      <c r="M35" s="42">
        <v>81</v>
      </c>
      <c r="N35" s="42">
        <v>81</v>
      </c>
      <c r="O35" s="42">
        <v>81</v>
      </c>
      <c r="P35" s="42">
        <v>81</v>
      </c>
      <c r="Q35" s="42">
        <v>81</v>
      </c>
      <c r="R35" s="42">
        <v>81</v>
      </c>
      <c r="S35" s="42">
        <v>81</v>
      </c>
      <c r="T35" s="42">
        <v>81</v>
      </c>
      <c r="U35" s="42">
        <v>81</v>
      </c>
      <c r="V35" s="42">
        <v>81</v>
      </c>
      <c r="W35" s="42">
        <v>81</v>
      </c>
      <c r="X35" s="42">
        <v>81</v>
      </c>
      <c r="Y35" s="42">
        <v>81</v>
      </c>
      <c r="Z35" s="42">
        <v>81</v>
      </c>
      <c r="AA35" s="42">
        <v>81</v>
      </c>
      <c r="AB35" s="42">
        <v>81</v>
      </c>
      <c r="AC35" s="42">
        <v>81</v>
      </c>
      <c r="AD35" s="42">
        <v>81</v>
      </c>
      <c r="AE35" s="42">
        <v>81</v>
      </c>
      <c r="AF35" s="42">
        <v>81</v>
      </c>
      <c r="AG35" s="42">
        <v>81</v>
      </c>
      <c r="AH35" s="42">
        <v>81</v>
      </c>
      <c r="AI35" s="42">
        <v>81</v>
      </c>
      <c r="AJ35" s="42">
        <v>81</v>
      </c>
      <c r="AK35" s="42">
        <v>81</v>
      </c>
      <c r="AL35" s="42">
        <v>81</v>
      </c>
    </row>
    <row r="36" spans="2:38" x14ac:dyDescent="0.2">
      <c r="B36" s="5" t="s">
        <v>44</v>
      </c>
      <c r="C36" s="5" t="s">
        <v>124</v>
      </c>
      <c r="D36" s="5" t="s">
        <v>245</v>
      </c>
      <c r="E36" s="5" t="s">
        <v>246</v>
      </c>
      <c r="F36" s="5" t="s">
        <v>188</v>
      </c>
      <c r="G36" s="5" t="s">
        <v>255</v>
      </c>
      <c r="H36" s="18">
        <v>1</v>
      </c>
      <c r="I36" s="42">
        <v>89</v>
      </c>
      <c r="J36" s="37"/>
      <c r="K36" s="42">
        <v>89</v>
      </c>
      <c r="L36" s="42">
        <v>89</v>
      </c>
      <c r="M36" s="42">
        <v>89</v>
      </c>
      <c r="N36" s="42">
        <v>89</v>
      </c>
      <c r="O36" s="42">
        <v>89</v>
      </c>
      <c r="P36" s="42">
        <v>89</v>
      </c>
      <c r="Q36" s="42">
        <v>89</v>
      </c>
      <c r="R36" s="42">
        <v>89</v>
      </c>
      <c r="S36" s="42">
        <v>89</v>
      </c>
      <c r="T36" s="42">
        <v>89</v>
      </c>
      <c r="U36" s="42">
        <v>89</v>
      </c>
      <c r="V36" s="42">
        <v>89</v>
      </c>
      <c r="W36" s="42">
        <v>89</v>
      </c>
      <c r="X36" s="42">
        <v>89</v>
      </c>
      <c r="Y36" s="42">
        <v>89</v>
      </c>
      <c r="Z36" s="42">
        <v>89</v>
      </c>
      <c r="AA36" s="42">
        <v>89</v>
      </c>
      <c r="AB36" s="42">
        <v>89</v>
      </c>
      <c r="AC36" s="42">
        <v>89</v>
      </c>
      <c r="AD36" s="42">
        <v>89</v>
      </c>
      <c r="AE36" s="42">
        <v>89</v>
      </c>
      <c r="AF36" s="42">
        <v>89</v>
      </c>
      <c r="AG36" s="42">
        <v>89</v>
      </c>
      <c r="AH36" s="42">
        <v>89</v>
      </c>
      <c r="AI36" s="42">
        <v>89</v>
      </c>
      <c r="AJ36" s="42">
        <v>89</v>
      </c>
      <c r="AK36" s="42">
        <v>89</v>
      </c>
      <c r="AL36" s="42">
        <v>89</v>
      </c>
    </row>
    <row r="37" spans="2:38" x14ac:dyDescent="0.2">
      <c r="B37" s="5" t="s">
        <v>45</v>
      </c>
      <c r="C37" s="5" t="s">
        <v>119</v>
      </c>
      <c r="D37" s="5" t="s">
        <v>245</v>
      </c>
      <c r="E37" s="5" t="s">
        <v>246</v>
      </c>
      <c r="F37" s="5" t="s">
        <v>188</v>
      </c>
      <c r="G37" s="5" t="s">
        <v>255</v>
      </c>
      <c r="H37" s="18">
        <v>1</v>
      </c>
      <c r="I37" s="42">
        <v>16.899999999999999</v>
      </c>
      <c r="J37" s="37"/>
      <c r="K37" s="42">
        <v>18.7</v>
      </c>
      <c r="L37" s="42">
        <v>18.7</v>
      </c>
      <c r="M37" s="42">
        <v>18.7</v>
      </c>
      <c r="N37" s="42">
        <v>18.7</v>
      </c>
      <c r="O37" s="42">
        <v>18.7</v>
      </c>
      <c r="P37" s="42">
        <v>18.7</v>
      </c>
      <c r="Q37" s="42">
        <v>18.7</v>
      </c>
      <c r="R37" s="42">
        <v>18.7</v>
      </c>
      <c r="S37" s="42">
        <v>18.7</v>
      </c>
      <c r="T37" s="42">
        <v>18.7</v>
      </c>
      <c r="U37" s="42">
        <v>18.7</v>
      </c>
      <c r="V37" s="42">
        <v>18.7</v>
      </c>
      <c r="W37" s="42">
        <v>18.7</v>
      </c>
      <c r="X37" s="42">
        <v>18.7</v>
      </c>
      <c r="Y37" s="42">
        <v>18.7</v>
      </c>
      <c r="Z37" s="42">
        <v>18.7</v>
      </c>
      <c r="AA37" s="42">
        <v>18.7</v>
      </c>
      <c r="AB37" s="42">
        <v>18.7</v>
      </c>
      <c r="AC37" s="42">
        <v>18.7</v>
      </c>
      <c r="AD37" s="42">
        <v>18.7</v>
      </c>
      <c r="AE37" s="42">
        <v>18.7</v>
      </c>
      <c r="AF37" s="42">
        <v>18.7</v>
      </c>
      <c r="AG37" s="42">
        <v>18.7</v>
      </c>
      <c r="AH37" s="42">
        <v>18.7</v>
      </c>
      <c r="AI37" s="42">
        <v>18.7</v>
      </c>
      <c r="AJ37" s="42">
        <v>18.7</v>
      </c>
      <c r="AK37" s="42">
        <v>18.7</v>
      </c>
      <c r="AL37" s="42">
        <v>18.7</v>
      </c>
    </row>
    <row r="38" spans="2:38" x14ac:dyDescent="0.2">
      <c r="B38" s="5" t="s">
        <v>45</v>
      </c>
      <c r="C38" s="5" t="s">
        <v>120</v>
      </c>
      <c r="D38" s="5" t="s">
        <v>245</v>
      </c>
      <c r="E38" s="5" t="s">
        <v>246</v>
      </c>
      <c r="F38" s="5" t="s">
        <v>188</v>
      </c>
      <c r="G38" s="5" t="s">
        <v>255</v>
      </c>
      <c r="H38" s="18">
        <v>1</v>
      </c>
      <c r="I38" s="42">
        <v>57.9</v>
      </c>
      <c r="J38" s="37"/>
      <c r="K38" s="42">
        <v>57.9</v>
      </c>
      <c r="L38" s="42">
        <v>57.9</v>
      </c>
      <c r="M38" s="42">
        <v>57.9</v>
      </c>
      <c r="N38" s="42">
        <v>57.9</v>
      </c>
      <c r="O38" s="42">
        <v>57.9</v>
      </c>
      <c r="P38" s="42">
        <v>57.9</v>
      </c>
      <c r="Q38" s="42">
        <v>57.9</v>
      </c>
      <c r="R38" s="42">
        <v>57.9</v>
      </c>
      <c r="S38" s="42">
        <v>57.9</v>
      </c>
      <c r="T38" s="42">
        <v>57.9</v>
      </c>
      <c r="U38" s="42">
        <v>57.9</v>
      </c>
      <c r="V38" s="42">
        <v>57.9</v>
      </c>
      <c r="W38" s="42">
        <v>57.9</v>
      </c>
      <c r="X38" s="42">
        <v>57.9</v>
      </c>
      <c r="Y38" s="42">
        <v>57.9</v>
      </c>
      <c r="Z38" s="42">
        <v>57.9</v>
      </c>
      <c r="AA38" s="42">
        <v>57.9</v>
      </c>
      <c r="AB38" s="42">
        <v>57.9</v>
      </c>
      <c r="AC38" s="42">
        <v>57.9</v>
      </c>
      <c r="AD38" s="42">
        <v>57.9</v>
      </c>
      <c r="AE38" s="42">
        <v>57.9</v>
      </c>
      <c r="AF38" s="42">
        <v>57.9</v>
      </c>
      <c r="AG38" s="42">
        <v>57.9</v>
      </c>
      <c r="AH38" s="42">
        <v>57.9</v>
      </c>
      <c r="AI38" s="42">
        <v>57.9</v>
      </c>
      <c r="AJ38" s="42">
        <v>57.9</v>
      </c>
      <c r="AK38" s="42">
        <v>57.9</v>
      </c>
      <c r="AL38" s="42">
        <v>57.9</v>
      </c>
    </row>
    <row r="39" spans="2:38" x14ac:dyDescent="0.2">
      <c r="B39" s="5" t="s">
        <v>45</v>
      </c>
      <c r="C39" s="5" t="s">
        <v>121</v>
      </c>
      <c r="D39" s="5" t="s">
        <v>245</v>
      </c>
      <c r="E39" s="5" t="s">
        <v>246</v>
      </c>
      <c r="F39" s="5" t="s">
        <v>188</v>
      </c>
      <c r="G39" s="5" t="s">
        <v>255</v>
      </c>
      <c r="H39" s="18">
        <v>1</v>
      </c>
      <c r="I39" s="42">
        <v>77.900000000000006</v>
      </c>
      <c r="J39" s="37"/>
      <c r="K39" s="42">
        <v>82</v>
      </c>
      <c r="L39" s="42">
        <v>83.712500000000006</v>
      </c>
      <c r="M39" s="42">
        <v>85.425000000000011</v>
      </c>
      <c r="N39" s="42">
        <v>87.137500000000017</v>
      </c>
      <c r="O39" s="42">
        <v>88.850000000000023</v>
      </c>
      <c r="P39" s="42">
        <v>90.562500000000028</v>
      </c>
      <c r="Q39" s="42">
        <v>92.275000000000034</v>
      </c>
      <c r="R39" s="42">
        <v>93.98750000000004</v>
      </c>
      <c r="S39" s="42">
        <v>95.7</v>
      </c>
      <c r="T39" s="42">
        <v>97.08</v>
      </c>
      <c r="U39" s="42">
        <v>98.46</v>
      </c>
      <c r="V39" s="42">
        <v>99.839999999999989</v>
      </c>
      <c r="W39" s="42">
        <v>101.21999999999998</v>
      </c>
      <c r="X39" s="42">
        <v>102.59999999999998</v>
      </c>
      <c r="Y39" s="42">
        <v>103.97999999999998</v>
      </c>
      <c r="Z39" s="42">
        <v>105.35999999999997</v>
      </c>
      <c r="AA39" s="42">
        <v>106.73999999999997</v>
      </c>
      <c r="AB39" s="42">
        <v>108.11999999999996</v>
      </c>
      <c r="AC39" s="42">
        <v>109.5</v>
      </c>
      <c r="AD39" s="42">
        <v>110.87</v>
      </c>
      <c r="AE39" s="42">
        <v>112.24000000000001</v>
      </c>
      <c r="AF39" s="42">
        <v>113.61000000000001</v>
      </c>
      <c r="AG39" s="42">
        <v>114.98000000000002</v>
      </c>
      <c r="AH39" s="42">
        <v>116.35000000000002</v>
      </c>
      <c r="AI39" s="42">
        <v>117.72000000000003</v>
      </c>
      <c r="AJ39" s="42">
        <v>119.09000000000003</v>
      </c>
      <c r="AK39" s="42">
        <v>120.46000000000004</v>
      </c>
      <c r="AL39" s="42">
        <v>121.83000000000004</v>
      </c>
    </row>
    <row r="40" spans="2:38" x14ac:dyDescent="0.2">
      <c r="B40" s="5" t="s">
        <v>46</v>
      </c>
      <c r="C40" s="5" t="s">
        <v>96</v>
      </c>
      <c r="D40" s="5" t="s">
        <v>245</v>
      </c>
      <c r="E40" s="5" t="s">
        <v>246</v>
      </c>
      <c r="F40" s="5" t="s">
        <v>185</v>
      </c>
      <c r="G40" s="5" t="s">
        <v>254</v>
      </c>
      <c r="H40" s="18">
        <v>1</v>
      </c>
      <c r="I40" s="42">
        <v>1.0249376558603491</v>
      </c>
      <c r="J40" s="37"/>
      <c r="K40" s="42">
        <v>1.0249376558603491</v>
      </c>
      <c r="L40" s="42">
        <v>1.0249376558603491</v>
      </c>
      <c r="M40" s="42">
        <v>1.0249376558603491</v>
      </c>
      <c r="N40" s="42">
        <v>1.0249376558603491</v>
      </c>
      <c r="O40" s="42">
        <v>1.0249376558603491</v>
      </c>
      <c r="P40" s="42">
        <v>1.0249376558603491</v>
      </c>
      <c r="Q40" s="42">
        <v>1.0249376558603491</v>
      </c>
      <c r="R40" s="42">
        <v>1.0249376558603491</v>
      </c>
      <c r="S40" s="42">
        <v>1.0249376558603491</v>
      </c>
      <c r="T40" s="42">
        <v>1.0249376558603491</v>
      </c>
      <c r="U40" s="42">
        <v>1.0249376558603491</v>
      </c>
      <c r="V40" s="42">
        <v>1.0249376558603491</v>
      </c>
      <c r="W40" s="42">
        <v>1.0249376558603491</v>
      </c>
      <c r="X40" s="42">
        <v>1.0249376558603491</v>
      </c>
      <c r="Y40" s="42">
        <v>1.0249376558603491</v>
      </c>
      <c r="Z40" s="42">
        <v>1.0249376558603491</v>
      </c>
      <c r="AA40" s="42">
        <v>1.0249376558603491</v>
      </c>
      <c r="AB40" s="42">
        <v>1.0249376558603491</v>
      </c>
      <c r="AC40" s="42">
        <v>1.0249376558603491</v>
      </c>
      <c r="AD40" s="42">
        <v>1.0249376558603491</v>
      </c>
      <c r="AE40" s="42">
        <v>1.0249376558603491</v>
      </c>
      <c r="AF40" s="42">
        <v>1.0249376558603491</v>
      </c>
      <c r="AG40" s="42">
        <v>1.0249376558603491</v>
      </c>
      <c r="AH40" s="42">
        <v>1.0249376558603491</v>
      </c>
      <c r="AI40" s="42">
        <v>1.0249376558603491</v>
      </c>
      <c r="AJ40" s="42">
        <v>1.0249376558603491</v>
      </c>
      <c r="AK40" s="42">
        <v>1.0249376558603491</v>
      </c>
      <c r="AL40" s="42">
        <v>1.0249376558603491</v>
      </c>
    </row>
    <row r="41" spans="2:38" x14ac:dyDescent="0.2">
      <c r="B41" s="5" t="s">
        <v>46</v>
      </c>
      <c r="C41" s="5" t="s">
        <v>184</v>
      </c>
      <c r="D41" s="5" t="s">
        <v>245</v>
      </c>
      <c r="E41" s="5" t="s">
        <v>246</v>
      </c>
      <c r="F41" s="5" t="s">
        <v>185</v>
      </c>
      <c r="G41" s="5" t="s">
        <v>254</v>
      </c>
      <c r="H41" s="18">
        <v>1</v>
      </c>
      <c r="I41" s="42">
        <v>1.1480446927374302</v>
      </c>
      <c r="J41" s="37"/>
      <c r="K41" s="42">
        <v>1.1480446927374302</v>
      </c>
      <c r="L41" s="42">
        <v>1.1480446927374302</v>
      </c>
      <c r="M41" s="42">
        <v>1.1480446927374302</v>
      </c>
      <c r="N41" s="42">
        <v>1.1480446927374302</v>
      </c>
      <c r="O41" s="42">
        <v>1.1480446927374302</v>
      </c>
      <c r="P41" s="42">
        <v>1.1480446927374302</v>
      </c>
      <c r="Q41" s="42">
        <v>1.1480446927374302</v>
      </c>
      <c r="R41" s="42">
        <v>1.1480446927374302</v>
      </c>
      <c r="S41" s="42">
        <v>1.1480446927374302</v>
      </c>
      <c r="T41" s="42">
        <v>1.1480446927374302</v>
      </c>
      <c r="U41" s="42">
        <v>1.1480446927374302</v>
      </c>
      <c r="V41" s="42">
        <v>1.1480446927374302</v>
      </c>
      <c r="W41" s="42">
        <v>1.1480446927374302</v>
      </c>
      <c r="X41" s="42">
        <v>1.1480446927374302</v>
      </c>
      <c r="Y41" s="42">
        <v>1.1480446927374302</v>
      </c>
      <c r="Z41" s="42">
        <v>1.1480446927374302</v>
      </c>
      <c r="AA41" s="42">
        <v>1.1480446927374302</v>
      </c>
      <c r="AB41" s="42">
        <v>1.1480446927374302</v>
      </c>
      <c r="AC41" s="42">
        <v>1.1480446927374302</v>
      </c>
      <c r="AD41" s="42">
        <v>1.1480446927374302</v>
      </c>
      <c r="AE41" s="42">
        <v>1.1480446927374302</v>
      </c>
      <c r="AF41" s="42">
        <v>1.1480446927374302</v>
      </c>
      <c r="AG41" s="42">
        <v>1.1480446927374302</v>
      </c>
      <c r="AH41" s="42">
        <v>1.1480446927374302</v>
      </c>
      <c r="AI41" s="42">
        <v>1.1480446927374302</v>
      </c>
      <c r="AJ41" s="42">
        <v>1.1480446927374302</v>
      </c>
      <c r="AK41" s="42">
        <v>1.1480446927374302</v>
      </c>
      <c r="AL41" s="42">
        <v>1.1480446927374302</v>
      </c>
    </row>
    <row r="42" spans="2:38" x14ac:dyDescent="0.2">
      <c r="B42" s="5" t="s">
        <v>47</v>
      </c>
      <c r="C42" s="5" t="s">
        <v>93</v>
      </c>
      <c r="D42" s="5" t="s">
        <v>245</v>
      </c>
      <c r="E42" s="5" t="s">
        <v>246</v>
      </c>
      <c r="F42" s="5" t="s">
        <v>185</v>
      </c>
      <c r="G42" s="5" t="s">
        <v>256</v>
      </c>
      <c r="H42" s="18">
        <v>1</v>
      </c>
      <c r="I42" s="42">
        <v>10.9</v>
      </c>
      <c r="J42" s="37"/>
      <c r="K42" s="42">
        <v>12</v>
      </c>
      <c r="L42" s="42">
        <v>12</v>
      </c>
      <c r="M42" s="42">
        <v>12</v>
      </c>
      <c r="N42" s="42">
        <v>12</v>
      </c>
      <c r="O42" s="42">
        <v>12</v>
      </c>
      <c r="P42" s="42">
        <v>12</v>
      </c>
      <c r="Q42" s="42">
        <v>12</v>
      </c>
      <c r="R42" s="42">
        <v>12</v>
      </c>
      <c r="S42" s="42">
        <v>12</v>
      </c>
      <c r="T42" s="42">
        <v>12</v>
      </c>
      <c r="U42" s="42">
        <v>12</v>
      </c>
      <c r="V42" s="42">
        <v>12</v>
      </c>
      <c r="W42" s="42">
        <v>12</v>
      </c>
      <c r="X42" s="42">
        <v>12</v>
      </c>
      <c r="Y42" s="42">
        <v>12</v>
      </c>
      <c r="Z42" s="42">
        <v>12</v>
      </c>
      <c r="AA42" s="42">
        <v>12</v>
      </c>
      <c r="AB42" s="42">
        <v>12</v>
      </c>
      <c r="AC42" s="42">
        <v>12</v>
      </c>
      <c r="AD42" s="42">
        <v>12</v>
      </c>
      <c r="AE42" s="42">
        <v>12</v>
      </c>
      <c r="AF42" s="42">
        <v>12</v>
      </c>
      <c r="AG42" s="42">
        <v>12</v>
      </c>
      <c r="AH42" s="42">
        <v>12</v>
      </c>
      <c r="AI42" s="42">
        <v>12</v>
      </c>
      <c r="AJ42" s="42">
        <v>12</v>
      </c>
      <c r="AK42" s="42">
        <v>12</v>
      </c>
      <c r="AL42" s="42">
        <v>12</v>
      </c>
    </row>
    <row r="43" spans="2:38" x14ac:dyDescent="0.2">
      <c r="B43" s="5" t="s">
        <v>47</v>
      </c>
      <c r="C43" s="5" t="s">
        <v>198</v>
      </c>
      <c r="D43" s="5" t="s">
        <v>245</v>
      </c>
      <c r="E43" s="5" t="s">
        <v>246</v>
      </c>
      <c r="F43" s="5" t="s">
        <v>185</v>
      </c>
      <c r="G43" s="5" t="s">
        <v>256</v>
      </c>
      <c r="H43" s="18">
        <v>1</v>
      </c>
      <c r="I43" s="42">
        <v>15.7</v>
      </c>
      <c r="J43" s="37"/>
      <c r="K43" s="42">
        <v>15.7</v>
      </c>
      <c r="L43" s="42">
        <v>15.7</v>
      </c>
      <c r="M43" s="42">
        <v>15.7</v>
      </c>
      <c r="N43" s="42">
        <v>15.7</v>
      </c>
      <c r="O43" s="42">
        <v>15.7</v>
      </c>
      <c r="P43" s="42">
        <v>15.7</v>
      </c>
      <c r="Q43" s="42">
        <v>15.7</v>
      </c>
      <c r="R43" s="42">
        <v>15.7</v>
      </c>
      <c r="S43" s="42">
        <v>15.7</v>
      </c>
      <c r="T43" s="42">
        <v>15.7</v>
      </c>
      <c r="U43" s="42">
        <v>15.7</v>
      </c>
      <c r="V43" s="42">
        <v>15.7</v>
      </c>
      <c r="W43" s="42">
        <v>15.7</v>
      </c>
      <c r="X43" s="42">
        <v>15.7</v>
      </c>
      <c r="Y43" s="42">
        <v>15.7</v>
      </c>
      <c r="Z43" s="42">
        <v>15.7</v>
      </c>
      <c r="AA43" s="42">
        <v>15.7</v>
      </c>
      <c r="AB43" s="42">
        <v>15.7</v>
      </c>
      <c r="AC43" s="42">
        <v>15.7</v>
      </c>
      <c r="AD43" s="42">
        <v>15.7</v>
      </c>
      <c r="AE43" s="42">
        <v>15.7</v>
      </c>
      <c r="AF43" s="42">
        <v>15.7</v>
      </c>
      <c r="AG43" s="42">
        <v>15.7</v>
      </c>
      <c r="AH43" s="42">
        <v>15.7</v>
      </c>
      <c r="AI43" s="42">
        <v>15.7</v>
      </c>
      <c r="AJ43" s="42">
        <v>15.7</v>
      </c>
      <c r="AK43" s="42">
        <v>15.7</v>
      </c>
      <c r="AL43" s="42">
        <v>15.7</v>
      </c>
    </row>
    <row r="44" spans="2:38" x14ac:dyDescent="0.2">
      <c r="B44" s="5" t="s">
        <v>48</v>
      </c>
      <c r="C44" s="5" t="s">
        <v>189</v>
      </c>
      <c r="D44" s="5" t="s">
        <v>245</v>
      </c>
      <c r="E44" s="5" t="s">
        <v>246</v>
      </c>
      <c r="F44" s="5" t="s">
        <v>180</v>
      </c>
      <c r="G44" s="5" t="s">
        <v>257</v>
      </c>
      <c r="H44" s="18">
        <v>1</v>
      </c>
      <c r="I44" s="42">
        <v>2.74</v>
      </c>
      <c r="J44" s="37"/>
      <c r="K44" s="42">
        <v>2.74</v>
      </c>
      <c r="L44" s="42">
        <v>2.8</v>
      </c>
      <c r="M44" s="42">
        <v>2.87</v>
      </c>
      <c r="N44" s="42">
        <v>2.93</v>
      </c>
      <c r="O44" s="42">
        <v>2.99</v>
      </c>
      <c r="P44" s="42">
        <v>3.06</v>
      </c>
      <c r="Q44" s="42">
        <v>3.12</v>
      </c>
      <c r="R44" s="42">
        <v>3.18</v>
      </c>
      <c r="S44" s="42">
        <v>3.23</v>
      </c>
      <c r="T44" s="42">
        <v>3.27</v>
      </c>
      <c r="U44" s="42">
        <v>3.31</v>
      </c>
      <c r="V44" s="42">
        <v>3.36</v>
      </c>
      <c r="W44" s="42">
        <v>3.4</v>
      </c>
      <c r="X44" s="42">
        <v>3.44</v>
      </c>
      <c r="Y44" s="42">
        <v>3.48</v>
      </c>
      <c r="Z44" s="42">
        <v>3.53</v>
      </c>
      <c r="AA44" s="42">
        <v>3.57</v>
      </c>
      <c r="AB44" s="42">
        <v>3.61</v>
      </c>
      <c r="AC44" s="42">
        <v>3.63</v>
      </c>
      <c r="AD44" s="42">
        <v>3.64</v>
      </c>
      <c r="AE44" s="42">
        <v>3.65</v>
      </c>
      <c r="AF44" s="42">
        <v>3.66</v>
      </c>
      <c r="AG44" s="42">
        <v>3.68</v>
      </c>
      <c r="AH44" s="42">
        <v>3.69</v>
      </c>
      <c r="AI44" s="42">
        <v>3.7</v>
      </c>
      <c r="AJ44" s="42">
        <v>3.72</v>
      </c>
      <c r="AK44" s="42">
        <v>3.73</v>
      </c>
      <c r="AL44" s="42">
        <v>3.74</v>
      </c>
    </row>
    <row r="45" spans="2:38" x14ac:dyDescent="0.2">
      <c r="B45" s="5" t="s">
        <v>48</v>
      </c>
      <c r="C45" s="5" t="s">
        <v>190</v>
      </c>
      <c r="D45" s="5" t="s">
        <v>245</v>
      </c>
      <c r="E45" s="5" t="s">
        <v>246</v>
      </c>
      <c r="F45" s="5" t="s">
        <v>180</v>
      </c>
      <c r="G45" s="5" t="s">
        <v>257</v>
      </c>
      <c r="H45" s="18">
        <v>1</v>
      </c>
      <c r="I45" s="42">
        <v>2.97</v>
      </c>
      <c r="J45" s="37"/>
      <c r="K45" s="42">
        <v>2.97</v>
      </c>
      <c r="L45" s="42">
        <v>2.99</v>
      </c>
      <c r="M45" s="42">
        <v>3</v>
      </c>
      <c r="N45" s="42">
        <v>3.02</v>
      </c>
      <c r="O45" s="42">
        <v>3.03</v>
      </c>
      <c r="P45" s="42">
        <v>3.05</v>
      </c>
      <c r="Q45" s="42">
        <v>3.06</v>
      </c>
      <c r="R45" s="42">
        <v>3.08</v>
      </c>
      <c r="S45" s="42">
        <v>3.09</v>
      </c>
      <c r="T45" s="42">
        <v>3.11</v>
      </c>
      <c r="U45" s="42">
        <v>3.12</v>
      </c>
      <c r="V45" s="42">
        <v>3.14</v>
      </c>
      <c r="W45" s="42">
        <v>3.15</v>
      </c>
      <c r="X45" s="42">
        <v>3.17</v>
      </c>
      <c r="Y45" s="42">
        <v>3.18</v>
      </c>
      <c r="Z45" s="42">
        <v>3.2</v>
      </c>
      <c r="AA45" s="42">
        <v>3.21</v>
      </c>
      <c r="AB45" s="42">
        <v>3.23</v>
      </c>
      <c r="AC45" s="42">
        <v>3.24</v>
      </c>
      <c r="AD45" s="42">
        <v>3.26</v>
      </c>
      <c r="AE45" s="42">
        <v>3.27</v>
      </c>
      <c r="AF45" s="42">
        <v>3.29</v>
      </c>
      <c r="AG45" s="42">
        <v>3.3</v>
      </c>
      <c r="AH45" s="42">
        <v>3.32</v>
      </c>
      <c r="AI45" s="42">
        <v>3.33</v>
      </c>
      <c r="AJ45" s="42">
        <v>3.35</v>
      </c>
      <c r="AK45" s="42">
        <v>3.36</v>
      </c>
      <c r="AL45" s="42">
        <v>3.38</v>
      </c>
    </row>
    <row r="46" spans="2:38" x14ac:dyDescent="0.2">
      <c r="B46" s="5" t="s">
        <v>48</v>
      </c>
      <c r="C46" s="5" t="s">
        <v>191</v>
      </c>
      <c r="D46" s="5" t="s">
        <v>245</v>
      </c>
      <c r="E46" s="5" t="s">
        <v>246</v>
      </c>
      <c r="F46" s="5" t="s">
        <v>180</v>
      </c>
      <c r="G46" s="5" t="s">
        <v>257</v>
      </c>
      <c r="H46" s="18">
        <v>1</v>
      </c>
      <c r="I46" s="42">
        <v>2.97</v>
      </c>
      <c r="J46" s="37"/>
      <c r="K46" s="42">
        <v>2.97</v>
      </c>
      <c r="L46" s="42">
        <v>2.99</v>
      </c>
      <c r="M46" s="42">
        <v>3</v>
      </c>
      <c r="N46" s="42">
        <v>3.02</v>
      </c>
      <c r="O46" s="42">
        <v>3.03</v>
      </c>
      <c r="P46" s="42">
        <v>3.05</v>
      </c>
      <c r="Q46" s="42">
        <v>3.06</v>
      </c>
      <c r="R46" s="42">
        <v>3.08</v>
      </c>
      <c r="S46" s="42">
        <v>3.09</v>
      </c>
      <c r="T46" s="42">
        <v>3.11</v>
      </c>
      <c r="U46" s="42">
        <v>3.12</v>
      </c>
      <c r="V46" s="42">
        <v>3.14</v>
      </c>
      <c r="W46" s="42">
        <v>3.15</v>
      </c>
      <c r="X46" s="42">
        <v>3.17</v>
      </c>
      <c r="Y46" s="42">
        <v>3.18</v>
      </c>
      <c r="Z46" s="42">
        <v>3.2</v>
      </c>
      <c r="AA46" s="42">
        <v>3.21</v>
      </c>
      <c r="AB46" s="42">
        <v>3.23</v>
      </c>
      <c r="AC46" s="42">
        <v>3.24</v>
      </c>
      <c r="AD46" s="42">
        <v>3.26</v>
      </c>
      <c r="AE46" s="42">
        <v>3.27</v>
      </c>
      <c r="AF46" s="42">
        <v>3.29</v>
      </c>
      <c r="AG46" s="42">
        <v>3.3</v>
      </c>
      <c r="AH46" s="42">
        <v>3.32</v>
      </c>
      <c r="AI46" s="42">
        <v>3.33</v>
      </c>
      <c r="AJ46" s="42">
        <v>3.35</v>
      </c>
      <c r="AK46" s="42">
        <v>3.36</v>
      </c>
      <c r="AL46" s="42">
        <v>3.38</v>
      </c>
    </row>
    <row r="47" spans="2:38" x14ac:dyDescent="0.2">
      <c r="B47" s="5" t="s">
        <v>48</v>
      </c>
      <c r="C47" s="5" t="s">
        <v>192</v>
      </c>
      <c r="D47" s="5" t="s">
        <v>245</v>
      </c>
      <c r="E47" s="5" t="s">
        <v>246</v>
      </c>
      <c r="F47" s="5" t="s">
        <v>180</v>
      </c>
      <c r="G47" s="5" t="s">
        <v>257</v>
      </c>
      <c r="H47" s="18">
        <v>1</v>
      </c>
      <c r="I47" s="42">
        <v>2.97</v>
      </c>
      <c r="J47" s="37"/>
      <c r="K47" s="42">
        <v>2.97</v>
      </c>
      <c r="L47" s="42">
        <v>2.99</v>
      </c>
      <c r="M47" s="42">
        <v>3</v>
      </c>
      <c r="N47" s="42">
        <v>3.02</v>
      </c>
      <c r="O47" s="42">
        <v>3.03</v>
      </c>
      <c r="P47" s="42">
        <v>3.05</v>
      </c>
      <c r="Q47" s="42">
        <v>3.06</v>
      </c>
      <c r="R47" s="42">
        <v>3.08</v>
      </c>
      <c r="S47" s="42">
        <v>3.09</v>
      </c>
      <c r="T47" s="42">
        <v>3.11</v>
      </c>
      <c r="U47" s="42">
        <v>3.12</v>
      </c>
      <c r="V47" s="42">
        <v>3.14</v>
      </c>
      <c r="W47" s="42">
        <v>3.15</v>
      </c>
      <c r="X47" s="42">
        <v>3.17</v>
      </c>
      <c r="Y47" s="42">
        <v>3.18</v>
      </c>
      <c r="Z47" s="42">
        <v>3.2</v>
      </c>
      <c r="AA47" s="42">
        <v>3.21</v>
      </c>
      <c r="AB47" s="42">
        <v>3.23</v>
      </c>
      <c r="AC47" s="42">
        <v>3.24</v>
      </c>
      <c r="AD47" s="42">
        <v>3.26</v>
      </c>
      <c r="AE47" s="42">
        <v>3.27</v>
      </c>
      <c r="AF47" s="42">
        <v>3.29</v>
      </c>
      <c r="AG47" s="42">
        <v>3.3</v>
      </c>
      <c r="AH47" s="42">
        <v>3.32</v>
      </c>
      <c r="AI47" s="42">
        <v>3.33</v>
      </c>
      <c r="AJ47" s="42">
        <v>3.35</v>
      </c>
      <c r="AK47" s="42">
        <v>3.36</v>
      </c>
      <c r="AL47" s="42">
        <v>3.38</v>
      </c>
    </row>
    <row r="48" spans="2:38" x14ac:dyDescent="0.2">
      <c r="B48" s="5" t="s">
        <v>48</v>
      </c>
      <c r="C48" s="5" t="s">
        <v>190</v>
      </c>
      <c r="D48" s="5" t="s">
        <v>168</v>
      </c>
      <c r="E48" s="5" t="s">
        <v>258</v>
      </c>
      <c r="F48" s="5" t="s">
        <v>185</v>
      </c>
      <c r="G48" s="5" t="s">
        <v>259</v>
      </c>
      <c r="H48" s="18">
        <v>0</v>
      </c>
      <c r="I48" s="42">
        <v>0.8</v>
      </c>
      <c r="J48" s="37"/>
      <c r="K48" s="42">
        <v>0.8</v>
      </c>
      <c r="L48" s="42">
        <v>0.8</v>
      </c>
      <c r="M48" s="42">
        <v>0.8</v>
      </c>
      <c r="N48" s="42">
        <v>0.8</v>
      </c>
      <c r="O48" s="42">
        <v>0.8</v>
      </c>
      <c r="P48" s="42">
        <v>0.8</v>
      </c>
      <c r="Q48" s="42">
        <v>0.8</v>
      </c>
      <c r="R48" s="42">
        <v>0.8</v>
      </c>
      <c r="S48" s="42">
        <v>0.8</v>
      </c>
      <c r="T48" s="42">
        <v>0.8</v>
      </c>
      <c r="U48" s="42">
        <v>0.8</v>
      </c>
      <c r="V48" s="42">
        <v>0.8</v>
      </c>
      <c r="W48" s="42">
        <v>0.8</v>
      </c>
      <c r="X48" s="42">
        <v>0.8</v>
      </c>
      <c r="Y48" s="42">
        <v>0.8</v>
      </c>
      <c r="Z48" s="42">
        <v>0.8</v>
      </c>
      <c r="AA48" s="42">
        <v>0.8</v>
      </c>
      <c r="AB48" s="42">
        <v>0.8</v>
      </c>
      <c r="AC48" s="42">
        <v>0.8</v>
      </c>
      <c r="AD48" s="42">
        <v>0.8</v>
      </c>
      <c r="AE48" s="42">
        <v>0.8</v>
      </c>
      <c r="AF48" s="42">
        <v>0.8</v>
      </c>
      <c r="AG48" s="42">
        <v>0.8</v>
      </c>
      <c r="AH48" s="42">
        <v>0.8</v>
      </c>
      <c r="AI48" s="42">
        <v>0.8</v>
      </c>
      <c r="AJ48" s="42">
        <v>0.8</v>
      </c>
      <c r="AK48" s="42">
        <v>0.8</v>
      </c>
      <c r="AL48" s="42">
        <v>0.8</v>
      </c>
    </row>
    <row r="49" spans="2:38" x14ac:dyDescent="0.2">
      <c r="B49" s="5" t="s">
        <v>48</v>
      </c>
      <c r="C49" s="5" t="s">
        <v>191</v>
      </c>
      <c r="D49" s="5" t="s">
        <v>260</v>
      </c>
      <c r="E49" s="5" t="s">
        <v>258</v>
      </c>
      <c r="F49" s="5" t="s">
        <v>185</v>
      </c>
      <c r="G49" s="5" t="s">
        <v>259</v>
      </c>
      <c r="H49" s="18">
        <v>0</v>
      </c>
      <c r="I49" s="42">
        <v>0.83</v>
      </c>
      <c r="J49" s="37"/>
      <c r="K49" s="42">
        <v>0.83</v>
      </c>
      <c r="L49" s="42">
        <v>0.83</v>
      </c>
      <c r="M49" s="42">
        <v>0.83</v>
      </c>
      <c r="N49" s="42">
        <v>0.83</v>
      </c>
      <c r="O49" s="42">
        <v>0.83</v>
      </c>
      <c r="P49" s="42">
        <v>0.83</v>
      </c>
      <c r="Q49" s="42">
        <v>0.83</v>
      </c>
      <c r="R49" s="42">
        <v>0.83</v>
      </c>
      <c r="S49" s="42">
        <v>0.83</v>
      </c>
      <c r="T49" s="42">
        <v>0.83</v>
      </c>
      <c r="U49" s="42">
        <v>0.83</v>
      </c>
      <c r="V49" s="42">
        <v>0.83</v>
      </c>
      <c r="W49" s="42">
        <v>0.83</v>
      </c>
      <c r="X49" s="42">
        <v>0.83</v>
      </c>
      <c r="Y49" s="42">
        <v>0.83</v>
      </c>
      <c r="Z49" s="42">
        <v>0.83</v>
      </c>
      <c r="AA49" s="42">
        <v>0.83</v>
      </c>
      <c r="AB49" s="42">
        <v>0.83</v>
      </c>
      <c r="AC49" s="42">
        <v>0.83</v>
      </c>
      <c r="AD49" s="42">
        <v>0.83</v>
      </c>
      <c r="AE49" s="42">
        <v>0.83</v>
      </c>
      <c r="AF49" s="42">
        <v>0.83</v>
      </c>
      <c r="AG49" s="42">
        <v>0.83</v>
      </c>
      <c r="AH49" s="42">
        <v>0.83</v>
      </c>
      <c r="AI49" s="42">
        <v>0.83</v>
      </c>
      <c r="AJ49" s="42">
        <v>0.83</v>
      </c>
      <c r="AK49" s="42">
        <v>0.83</v>
      </c>
      <c r="AL49" s="42">
        <v>0.83</v>
      </c>
    </row>
    <row r="50" spans="2:38" x14ac:dyDescent="0.2">
      <c r="B50" s="5" t="s">
        <v>48</v>
      </c>
      <c r="C50" s="5" t="s">
        <v>192</v>
      </c>
      <c r="D50" s="5" t="s">
        <v>253</v>
      </c>
      <c r="E50" s="5" t="s">
        <v>258</v>
      </c>
      <c r="F50" s="5" t="s">
        <v>185</v>
      </c>
      <c r="G50" s="5" t="s">
        <v>259</v>
      </c>
      <c r="H50" s="18">
        <v>0</v>
      </c>
      <c r="I50" s="42">
        <v>0.8</v>
      </c>
      <c r="J50" s="37"/>
      <c r="K50" s="42">
        <v>0.8</v>
      </c>
      <c r="L50" s="42">
        <v>0.8</v>
      </c>
      <c r="M50" s="42">
        <v>0.8</v>
      </c>
      <c r="N50" s="42">
        <v>0.8</v>
      </c>
      <c r="O50" s="42">
        <v>0.8</v>
      </c>
      <c r="P50" s="42">
        <v>0.8</v>
      </c>
      <c r="Q50" s="42">
        <v>0.8</v>
      </c>
      <c r="R50" s="42">
        <v>0.8</v>
      </c>
      <c r="S50" s="42">
        <v>0.8</v>
      </c>
      <c r="T50" s="42">
        <v>0.8</v>
      </c>
      <c r="U50" s="42">
        <v>0.8</v>
      </c>
      <c r="V50" s="42">
        <v>0.8</v>
      </c>
      <c r="W50" s="42">
        <v>0.8</v>
      </c>
      <c r="X50" s="42">
        <v>0.8</v>
      </c>
      <c r="Y50" s="42">
        <v>0.8</v>
      </c>
      <c r="Z50" s="42">
        <v>0.8</v>
      </c>
      <c r="AA50" s="42">
        <v>0.8</v>
      </c>
      <c r="AB50" s="42">
        <v>0.8</v>
      </c>
      <c r="AC50" s="42">
        <v>0.8</v>
      </c>
      <c r="AD50" s="42">
        <v>0.8</v>
      </c>
      <c r="AE50" s="42">
        <v>0.8</v>
      </c>
      <c r="AF50" s="42">
        <v>0.8</v>
      </c>
      <c r="AG50" s="42">
        <v>0.8</v>
      </c>
      <c r="AH50" s="42">
        <v>0.8</v>
      </c>
      <c r="AI50" s="42">
        <v>0.8</v>
      </c>
      <c r="AJ50" s="42">
        <v>0.8</v>
      </c>
      <c r="AK50" s="42">
        <v>0.8</v>
      </c>
      <c r="AL50" s="42">
        <v>0.8</v>
      </c>
    </row>
    <row r="51" spans="2:38" x14ac:dyDescent="0.2">
      <c r="B51" s="5" t="s">
        <v>48</v>
      </c>
      <c r="C51" s="5" t="s">
        <v>109</v>
      </c>
      <c r="D51" s="5" t="s">
        <v>245</v>
      </c>
      <c r="E51" s="5" t="s">
        <v>246</v>
      </c>
      <c r="F51" s="5" t="s">
        <v>185</v>
      </c>
      <c r="G51" s="5" t="s">
        <v>257</v>
      </c>
      <c r="H51" s="18">
        <v>1</v>
      </c>
      <c r="I51" s="42">
        <v>3.6</v>
      </c>
      <c r="J51" s="37"/>
      <c r="K51" s="42">
        <v>3.6</v>
      </c>
      <c r="L51" s="42">
        <v>3.6</v>
      </c>
      <c r="M51" s="42">
        <v>3.6</v>
      </c>
      <c r="N51" s="42">
        <v>3.6</v>
      </c>
      <c r="O51" s="42">
        <v>3.6</v>
      </c>
      <c r="P51" s="42">
        <v>3.6</v>
      </c>
      <c r="Q51" s="42">
        <v>3.6</v>
      </c>
      <c r="R51" s="42">
        <v>3.6</v>
      </c>
      <c r="S51" s="42">
        <v>3.6</v>
      </c>
      <c r="T51" s="42">
        <v>3.6</v>
      </c>
      <c r="U51" s="42">
        <v>3.6</v>
      </c>
      <c r="V51" s="42">
        <v>3.6</v>
      </c>
      <c r="W51" s="42">
        <v>3.6</v>
      </c>
      <c r="X51" s="42">
        <v>3.6</v>
      </c>
      <c r="Y51" s="42">
        <v>3.6</v>
      </c>
      <c r="Z51" s="42">
        <v>3.6</v>
      </c>
      <c r="AA51" s="42">
        <v>3.6</v>
      </c>
      <c r="AB51" s="42">
        <v>3.6</v>
      </c>
      <c r="AC51" s="42">
        <v>3.6</v>
      </c>
      <c r="AD51" s="42">
        <v>3.6</v>
      </c>
      <c r="AE51" s="42">
        <v>3.6</v>
      </c>
      <c r="AF51" s="42">
        <v>3.6</v>
      </c>
      <c r="AG51" s="42">
        <v>3.6</v>
      </c>
      <c r="AH51" s="42">
        <v>3.6</v>
      </c>
      <c r="AI51" s="42">
        <v>3.6</v>
      </c>
      <c r="AJ51" s="42">
        <v>3.6</v>
      </c>
      <c r="AK51" s="42">
        <v>3.6</v>
      </c>
      <c r="AL51" s="42">
        <v>3.6</v>
      </c>
    </row>
    <row r="52" spans="2:38" x14ac:dyDescent="0.2">
      <c r="B52" s="5" t="s">
        <v>48</v>
      </c>
      <c r="C52" s="5" t="s">
        <v>103</v>
      </c>
      <c r="D52" s="5" t="s">
        <v>245</v>
      </c>
      <c r="E52" s="5" t="s">
        <v>246</v>
      </c>
      <c r="F52" s="5" t="s">
        <v>185</v>
      </c>
      <c r="G52" s="5" t="s">
        <v>259</v>
      </c>
      <c r="H52" s="18">
        <v>1</v>
      </c>
      <c r="I52" s="42">
        <v>0.98</v>
      </c>
      <c r="J52" s="37"/>
      <c r="K52" s="42">
        <v>1</v>
      </c>
      <c r="L52" s="42">
        <v>1</v>
      </c>
      <c r="M52" s="42">
        <v>1</v>
      </c>
      <c r="N52" s="42">
        <v>1</v>
      </c>
      <c r="O52" s="42">
        <v>1</v>
      </c>
      <c r="P52" s="42">
        <v>1</v>
      </c>
      <c r="Q52" s="42">
        <v>1</v>
      </c>
      <c r="R52" s="42">
        <v>1</v>
      </c>
      <c r="S52" s="42">
        <v>1</v>
      </c>
      <c r="T52" s="42">
        <v>1</v>
      </c>
      <c r="U52" s="42">
        <v>1</v>
      </c>
      <c r="V52" s="42">
        <v>1</v>
      </c>
      <c r="W52" s="42">
        <v>1</v>
      </c>
      <c r="X52" s="42">
        <v>1</v>
      </c>
      <c r="Y52" s="42">
        <v>1</v>
      </c>
      <c r="Z52" s="42">
        <v>1</v>
      </c>
      <c r="AA52" s="42">
        <v>1</v>
      </c>
      <c r="AB52" s="42">
        <v>1</v>
      </c>
      <c r="AC52" s="42">
        <v>1</v>
      </c>
      <c r="AD52" s="42">
        <v>1</v>
      </c>
      <c r="AE52" s="42">
        <v>1</v>
      </c>
      <c r="AF52" s="42">
        <v>1</v>
      </c>
      <c r="AG52" s="42">
        <v>1</v>
      </c>
      <c r="AH52" s="42">
        <v>1</v>
      </c>
      <c r="AI52" s="42">
        <v>1</v>
      </c>
      <c r="AJ52" s="42">
        <v>1</v>
      </c>
      <c r="AK52" s="42">
        <v>1</v>
      </c>
      <c r="AL52" s="42">
        <v>1</v>
      </c>
    </row>
    <row r="53" spans="2:38" x14ac:dyDescent="0.2">
      <c r="B53" s="5" t="s">
        <v>48</v>
      </c>
      <c r="C53" s="5" t="s">
        <v>197</v>
      </c>
      <c r="D53" s="5" t="s">
        <v>168</v>
      </c>
      <c r="E53" s="5" t="s">
        <v>246</v>
      </c>
      <c r="F53" s="5" t="s">
        <v>185</v>
      </c>
      <c r="G53" s="5" t="s">
        <v>257</v>
      </c>
      <c r="H53" s="18">
        <v>1</v>
      </c>
      <c r="I53" s="42">
        <v>1.3</v>
      </c>
      <c r="J53" s="37"/>
      <c r="K53" s="42">
        <v>1.3</v>
      </c>
      <c r="L53" s="42">
        <v>1.3</v>
      </c>
      <c r="M53" s="42">
        <v>1.3</v>
      </c>
      <c r="N53" s="42">
        <v>1.3</v>
      </c>
      <c r="O53" s="42">
        <v>1.3</v>
      </c>
      <c r="P53" s="42">
        <v>1.3</v>
      </c>
      <c r="Q53" s="42">
        <v>1.3</v>
      </c>
      <c r="R53" s="42">
        <v>1.3</v>
      </c>
      <c r="S53" s="42">
        <v>1.3</v>
      </c>
      <c r="T53" s="42">
        <v>1.3</v>
      </c>
      <c r="U53" s="42">
        <v>1.3</v>
      </c>
      <c r="V53" s="42">
        <v>1.3</v>
      </c>
      <c r="W53" s="42">
        <v>1.3</v>
      </c>
      <c r="X53" s="42">
        <v>1.3</v>
      </c>
      <c r="Y53" s="42">
        <v>1.3</v>
      </c>
      <c r="Z53" s="42">
        <v>1.3</v>
      </c>
      <c r="AA53" s="42">
        <v>1.3</v>
      </c>
      <c r="AB53" s="42">
        <v>1.3</v>
      </c>
      <c r="AC53" s="42">
        <v>1.3</v>
      </c>
      <c r="AD53" s="42">
        <v>1.3</v>
      </c>
      <c r="AE53" s="42">
        <v>1.3</v>
      </c>
      <c r="AF53" s="42">
        <v>1.3</v>
      </c>
      <c r="AG53" s="42">
        <v>1.3</v>
      </c>
      <c r="AH53" s="42">
        <v>1.3</v>
      </c>
      <c r="AI53" s="42">
        <v>1.3</v>
      </c>
      <c r="AJ53" s="42">
        <v>1.3</v>
      </c>
      <c r="AK53" s="42">
        <v>1.3</v>
      </c>
      <c r="AL53" s="42">
        <v>1.3</v>
      </c>
    </row>
    <row r="54" spans="2:38" x14ac:dyDescent="0.2">
      <c r="B54" s="5" t="s">
        <v>48</v>
      </c>
      <c r="C54" s="5" t="s">
        <v>102</v>
      </c>
      <c r="D54" s="5" t="s">
        <v>168</v>
      </c>
      <c r="E54" s="5" t="s">
        <v>246</v>
      </c>
      <c r="F54" s="5" t="s">
        <v>185</v>
      </c>
      <c r="G54" s="5" t="s">
        <v>259</v>
      </c>
      <c r="H54" s="18">
        <v>1</v>
      </c>
      <c r="I54" s="42">
        <v>0.84</v>
      </c>
      <c r="J54" s="37"/>
      <c r="K54" s="42">
        <v>0.84</v>
      </c>
      <c r="L54" s="42">
        <v>0.84</v>
      </c>
      <c r="M54" s="42">
        <v>0.84</v>
      </c>
      <c r="N54" s="42">
        <v>0.84</v>
      </c>
      <c r="O54" s="42">
        <v>0.84</v>
      </c>
      <c r="P54" s="42">
        <v>0.84</v>
      </c>
      <c r="Q54" s="42">
        <v>0.84</v>
      </c>
      <c r="R54" s="42">
        <v>0.84</v>
      </c>
      <c r="S54" s="42">
        <v>0.84</v>
      </c>
      <c r="T54" s="42">
        <v>0.84</v>
      </c>
      <c r="U54" s="42">
        <v>0.84</v>
      </c>
      <c r="V54" s="42">
        <v>0.84</v>
      </c>
      <c r="W54" s="42">
        <v>0.84</v>
      </c>
      <c r="X54" s="42">
        <v>0.84</v>
      </c>
      <c r="Y54" s="42">
        <v>0.84</v>
      </c>
      <c r="Z54" s="42">
        <v>0.84</v>
      </c>
      <c r="AA54" s="42">
        <v>0.84</v>
      </c>
      <c r="AB54" s="42">
        <v>0.84</v>
      </c>
      <c r="AC54" s="42">
        <v>0.84</v>
      </c>
      <c r="AD54" s="42">
        <v>0.84</v>
      </c>
      <c r="AE54" s="42">
        <v>0.84</v>
      </c>
      <c r="AF54" s="42">
        <v>0.84</v>
      </c>
      <c r="AG54" s="42">
        <v>0.84</v>
      </c>
      <c r="AH54" s="42">
        <v>0.84</v>
      </c>
      <c r="AI54" s="42">
        <v>0.84</v>
      </c>
      <c r="AJ54" s="42">
        <v>0.84</v>
      </c>
      <c r="AK54" s="42">
        <v>0.84</v>
      </c>
      <c r="AL54" s="42">
        <v>0.84</v>
      </c>
    </row>
    <row r="55" spans="2:38" x14ac:dyDescent="0.2">
      <c r="B55" s="5" t="s">
        <v>48</v>
      </c>
      <c r="C55" s="5" t="s">
        <v>107</v>
      </c>
      <c r="D55" s="5" t="s">
        <v>168</v>
      </c>
      <c r="E55" s="5" t="s">
        <v>246</v>
      </c>
      <c r="F55" s="5" t="s">
        <v>185</v>
      </c>
      <c r="G55" s="5" t="s">
        <v>259</v>
      </c>
      <c r="H55" s="18">
        <v>1</v>
      </c>
      <c r="I55" s="42">
        <v>0.8</v>
      </c>
      <c r="J55" s="37"/>
      <c r="K55" s="42">
        <v>0.8</v>
      </c>
      <c r="L55" s="42">
        <v>0.8</v>
      </c>
      <c r="M55" s="42">
        <v>0.8</v>
      </c>
      <c r="N55" s="42">
        <v>0.8</v>
      </c>
      <c r="O55" s="42">
        <v>0.8</v>
      </c>
      <c r="P55" s="42">
        <v>0.8</v>
      </c>
      <c r="Q55" s="42">
        <v>0.8</v>
      </c>
      <c r="R55" s="42">
        <v>0.8</v>
      </c>
      <c r="S55" s="42">
        <v>0.8</v>
      </c>
      <c r="T55" s="42">
        <v>0.8</v>
      </c>
      <c r="U55" s="42">
        <v>0.8</v>
      </c>
      <c r="V55" s="42">
        <v>0.8</v>
      </c>
      <c r="W55" s="42">
        <v>0.8</v>
      </c>
      <c r="X55" s="42">
        <v>0.8</v>
      </c>
      <c r="Y55" s="42">
        <v>0.8</v>
      </c>
      <c r="Z55" s="42">
        <v>0.8</v>
      </c>
      <c r="AA55" s="42">
        <v>0.8</v>
      </c>
      <c r="AB55" s="42">
        <v>0.8</v>
      </c>
      <c r="AC55" s="42">
        <v>0.8</v>
      </c>
      <c r="AD55" s="42">
        <v>0.8</v>
      </c>
      <c r="AE55" s="42">
        <v>0.8</v>
      </c>
      <c r="AF55" s="42">
        <v>0.8</v>
      </c>
      <c r="AG55" s="42">
        <v>0.8</v>
      </c>
      <c r="AH55" s="42">
        <v>0.8</v>
      </c>
      <c r="AI55" s="42">
        <v>0.8</v>
      </c>
      <c r="AJ55" s="42">
        <v>0.8</v>
      </c>
      <c r="AK55" s="42">
        <v>0.8</v>
      </c>
      <c r="AL55" s="42">
        <v>0.8</v>
      </c>
    </row>
    <row r="56" spans="2:38" x14ac:dyDescent="0.2">
      <c r="B56" s="5" t="s">
        <v>48</v>
      </c>
      <c r="C56" s="5" t="s">
        <v>104</v>
      </c>
      <c r="D56" s="5" t="s">
        <v>260</v>
      </c>
      <c r="E56" s="5" t="s">
        <v>246</v>
      </c>
      <c r="F56" s="5" t="s">
        <v>185</v>
      </c>
      <c r="G56" s="5" t="s">
        <v>259</v>
      </c>
      <c r="H56" s="18">
        <v>1</v>
      </c>
      <c r="I56" s="42">
        <v>0.86</v>
      </c>
      <c r="J56" s="37"/>
      <c r="K56" s="42">
        <v>0.86</v>
      </c>
      <c r="L56" s="42">
        <v>0.86</v>
      </c>
      <c r="M56" s="42">
        <v>0.86</v>
      </c>
      <c r="N56" s="42">
        <v>0.86</v>
      </c>
      <c r="O56" s="42">
        <v>0.86</v>
      </c>
      <c r="P56" s="42">
        <v>0.86</v>
      </c>
      <c r="Q56" s="42">
        <v>0.86</v>
      </c>
      <c r="R56" s="42">
        <v>0.86</v>
      </c>
      <c r="S56" s="42">
        <v>0.86</v>
      </c>
      <c r="T56" s="42">
        <v>0.86</v>
      </c>
      <c r="U56" s="42">
        <v>0.86</v>
      </c>
      <c r="V56" s="42">
        <v>0.86</v>
      </c>
      <c r="W56" s="42">
        <v>0.86</v>
      </c>
      <c r="X56" s="42">
        <v>0.86</v>
      </c>
      <c r="Y56" s="42">
        <v>0.86</v>
      </c>
      <c r="Z56" s="42">
        <v>0.86</v>
      </c>
      <c r="AA56" s="42">
        <v>0.86</v>
      </c>
      <c r="AB56" s="42">
        <v>0.86</v>
      </c>
      <c r="AC56" s="42">
        <v>0.86</v>
      </c>
      <c r="AD56" s="42">
        <v>0.86</v>
      </c>
      <c r="AE56" s="42">
        <v>0.86</v>
      </c>
      <c r="AF56" s="42">
        <v>0.86</v>
      </c>
      <c r="AG56" s="42">
        <v>0.86</v>
      </c>
      <c r="AH56" s="42">
        <v>0.86</v>
      </c>
      <c r="AI56" s="42">
        <v>0.86</v>
      </c>
      <c r="AJ56" s="42">
        <v>0.86</v>
      </c>
      <c r="AK56" s="42">
        <v>0.86</v>
      </c>
      <c r="AL56" s="42">
        <v>0.86</v>
      </c>
    </row>
    <row r="57" spans="2:38" x14ac:dyDescent="0.2">
      <c r="B57" s="5" t="s">
        <v>48</v>
      </c>
      <c r="C57" s="5" t="s">
        <v>108</v>
      </c>
      <c r="D57" s="5" t="s">
        <v>260</v>
      </c>
      <c r="E57" s="5" t="s">
        <v>246</v>
      </c>
      <c r="F57" s="5" t="s">
        <v>185</v>
      </c>
      <c r="G57" s="5" t="s">
        <v>259</v>
      </c>
      <c r="H57" s="18">
        <v>1</v>
      </c>
      <c r="I57" s="42">
        <v>0.83</v>
      </c>
      <c r="J57" s="37"/>
      <c r="K57" s="42">
        <v>0.83</v>
      </c>
      <c r="L57" s="42">
        <v>0.83250000000000002</v>
      </c>
      <c r="M57" s="42">
        <v>0.83499999999999996</v>
      </c>
      <c r="N57" s="42">
        <v>0.83749999999999991</v>
      </c>
      <c r="O57" s="42">
        <v>0.83999999999999986</v>
      </c>
      <c r="P57" s="42">
        <v>0.8424999999999998</v>
      </c>
      <c r="Q57" s="42">
        <v>0.84499999999999975</v>
      </c>
      <c r="R57" s="42">
        <v>0.8474999999999997</v>
      </c>
      <c r="S57" s="42">
        <v>0.85</v>
      </c>
      <c r="T57" s="42">
        <v>0.85</v>
      </c>
      <c r="U57" s="42">
        <v>0.85</v>
      </c>
      <c r="V57" s="42">
        <v>0.85</v>
      </c>
      <c r="W57" s="42">
        <v>0.85</v>
      </c>
      <c r="X57" s="42">
        <v>0.85</v>
      </c>
      <c r="Y57" s="42">
        <v>0.85</v>
      </c>
      <c r="Z57" s="42">
        <v>0.85</v>
      </c>
      <c r="AA57" s="42">
        <v>0.85</v>
      </c>
      <c r="AB57" s="42">
        <v>0.85</v>
      </c>
      <c r="AC57" s="42">
        <v>0.85</v>
      </c>
      <c r="AD57" s="42">
        <v>0.85</v>
      </c>
      <c r="AE57" s="42">
        <v>0.85</v>
      </c>
      <c r="AF57" s="42">
        <v>0.85</v>
      </c>
      <c r="AG57" s="42">
        <v>0.85</v>
      </c>
      <c r="AH57" s="42">
        <v>0.85</v>
      </c>
      <c r="AI57" s="42">
        <v>0.85</v>
      </c>
      <c r="AJ57" s="42">
        <v>0.85</v>
      </c>
      <c r="AK57" s="42">
        <v>0.85</v>
      </c>
      <c r="AL57" s="42">
        <v>0.85</v>
      </c>
    </row>
    <row r="58" spans="2:38" x14ac:dyDescent="0.2">
      <c r="B58" s="5" t="s">
        <v>48</v>
      </c>
      <c r="C58" s="5" t="s">
        <v>193</v>
      </c>
      <c r="D58" s="5" t="s">
        <v>260</v>
      </c>
      <c r="E58" s="5" t="s">
        <v>246</v>
      </c>
      <c r="F58" s="5" t="s">
        <v>185</v>
      </c>
      <c r="G58" s="5" t="s">
        <v>259</v>
      </c>
      <c r="H58" s="18">
        <v>1</v>
      </c>
      <c r="I58" s="42">
        <v>0.88</v>
      </c>
      <c r="J58" s="37"/>
      <c r="K58" s="42">
        <v>0.88</v>
      </c>
      <c r="L58" s="42">
        <v>0.88</v>
      </c>
      <c r="M58" s="42">
        <v>0.88</v>
      </c>
      <c r="N58" s="42">
        <v>0.88</v>
      </c>
      <c r="O58" s="42">
        <v>0.88</v>
      </c>
      <c r="P58" s="42">
        <v>0.88</v>
      </c>
      <c r="Q58" s="42">
        <v>0.88</v>
      </c>
      <c r="R58" s="42">
        <v>0.88</v>
      </c>
      <c r="S58" s="42">
        <v>0.88</v>
      </c>
      <c r="T58" s="42">
        <v>0.88</v>
      </c>
      <c r="U58" s="42">
        <v>0.88</v>
      </c>
      <c r="V58" s="42">
        <v>0.88</v>
      </c>
      <c r="W58" s="42">
        <v>0.88</v>
      </c>
      <c r="X58" s="42">
        <v>0.88</v>
      </c>
      <c r="Y58" s="42">
        <v>0.88</v>
      </c>
      <c r="Z58" s="42">
        <v>0.88</v>
      </c>
      <c r="AA58" s="42">
        <v>0.88</v>
      </c>
      <c r="AB58" s="42">
        <v>0.88</v>
      </c>
      <c r="AC58" s="42">
        <v>0.88</v>
      </c>
      <c r="AD58" s="42">
        <v>0.88</v>
      </c>
      <c r="AE58" s="42">
        <v>0.88</v>
      </c>
      <c r="AF58" s="42">
        <v>0.88</v>
      </c>
      <c r="AG58" s="42">
        <v>0.88</v>
      </c>
      <c r="AH58" s="42">
        <v>0.88</v>
      </c>
      <c r="AI58" s="42">
        <v>0.88</v>
      </c>
      <c r="AJ58" s="42">
        <v>0.88</v>
      </c>
      <c r="AK58" s="42">
        <v>0.88</v>
      </c>
      <c r="AL58" s="42">
        <v>0.88</v>
      </c>
    </row>
    <row r="59" spans="2:38" x14ac:dyDescent="0.2">
      <c r="B59" s="5" t="s">
        <v>48</v>
      </c>
      <c r="C59" s="5" t="s">
        <v>194</v>
      </c>
      <c r="D59" s="5" t="s">
        <v>260</v>
      </c>
      <c r="E59" s="5" t="s">
        <v>246</v>
      </c>
      <c r="F59" s="5" t="s">
        <v>185</v>
      </c>
      <c r="G59" s="5" t="s">
        <v>259</v>
      </c>
      <c r="H59" s="18">
        <v>1</v>
      </c>
      <c r="I59" s="42">
        <v>0.97</v>
      </c>
      <c r="J59" s="37"/>
      <c r="K59" s="42">
        <v>0.97</v>
      </c>
      <c r="L59" s="42">
        <v>0.97</v>
      </c>
      <c r="M59" s="42">
        <v>0.97</v>
      </c>
      <c r="N59" s="42">
        <v>0.97</v>
      </c>
      <c r="O59" s="42">
        <v>0.97</v>
      </c>
      <c r="P59" s="42">
        <v>0.97</v>
      </c>
      <c r="Q59" s="42">
        <v>0.97</v>
      </c>
      <c r="R59" s="42">
        <v>0.97</v>
      </c>
      <c r="S59" s="42">
        <v>0.97</v>
      </c>
      <c r="T59" s="42">
        <v>0.97</v>
      </c>
      <c r="U59" s="42">
        <v>0.97</v>
      </c>
      <c r="V59" s="42">
        <v>0.97</v>
      </c>
      <c r="W59" s="42">
        <v>0.97</v>
      </c>
      <c r="X59" s="42">
        <v>0.97</v>
      </c>
      <c r="Y59" s="42">
        <v>0.97</v>
      </c>
      <c r="Z59" s="42">
        <v>0.97</v>
      </c>
      <c r="AA59" s="42">
        <v>0.97</v>
      </c>
      <c r="AB59" s="42">
        <v>0.97</v>
      </c>
      <c r="AC59" s="42">
        <v>0.97</v>
      </c>
      <c r="AD59" s="42">
        <v>0.97</v>
      </c>
      <c r="AE59" s="42">
        <v>0.97</v>
      </c>
      <c r="AF59" s="42">
        <v>0.97</v>
      </c>
      <c r="AG59" s="42">
        <v>0.97</v>
      </c>
      <c r="AH59" s="42">
        <v>0.97</v>
      </c>
      <c r="AI59" s="42">
        <v>0.97</v>
      </c>
      <c r="AJ59" s="42">
        <v>0.97</v>
      </c>
      <c r="AK59" s="42">
        <v>0.97</v>
      </c>
      <c r="AL59" s="42">
        <v>0.97</v>
      </c>
    </row>
    <row r="60" spans="2:38" x14ac:dyDescent="0.2">
      <c r="B60" s="5" t="s">
        <v>48</v>
      </c>
      <c r="C60" s="5" t="s">
        <v>195</v>
      </c>
      <c r="D60" s="5" t="s">
        <v>168</v>
      </c>
      <c r="E60" s="5" t="s">
        <v>246</v>
      </c>
      <c r="F60" s="5" t="s">
        <v>185</v>
      </c>
      <c r="G60" s="5" t="s">
        <v>259</v>
      </c>
      <c r="H60" s="18">
        <v>1</v>
      </c>
      <c r="I60" s="42">
        <v>0.96</v>
      </c>
      <c r="J60" s="37"/>
      <c r="K60" s="42">
        <v>0.96</v>
      </c>
      <c r="L60" s="42">
        <v>0.96</v>
      </c>
      <c r="M60" s="42">
        <v>0.96</v>
      </c>
      <c r="N60" s="42">
        <v>0.96</v>
      </c>
      <c r="O60" s="42">
        <v>0.96</v>
      </c>
      <c r="P60" s="42">
        <v>0.96</v>
      </c>
      <c r="Q60" s="42">
        <v>0.96</v>
      </c>
      <c r="R60" s="42">
        <v>0.96</v>
      </c>
      <c r="S60" s="42">
        <v>0.96</v>
      </c>
      <c r="T60" s="42">
        <v>0.96</v>
      </c>
      <c r="U60" s="42">
        <v>0.96</v>
      </c>
      <c r="V60" s="42">
        <v>0.96</v>
      </c>
      <c r="W60" s="42">
        <v>0.96</v>
      </c>
      <c r="X60" s="42">
        <v>0.96</v>
      </c>
      <c r="Y60" s="42">
        <v>0.96</v>
      </c>
      <c r="Z60" s="42">
        <v>0.96</v>
      </c>
      <c r="AA60" s="42">
        <v>0.96</v>
      </c>
      <c r="AB60" s="42">
        <v>0.96</v>
      </c>
      <c r="AC60" s="42">
        <v>0.96</v>
      </c>
      <c r="AD60" s="42">
        <v>0.96</v>
      </c>
      <c r="AE60" s="42">
        <v>0.96</v>
      </c>
      <c r="AF60" s="42">
        <v>0.96</v>
      </c>
      <c r="AG60" s="42">
        <v>0.96</v>
      </c>
      <c r="AH60" s="42">
        <v>0.96</v>
      </c>
      <c r="AI60" s="42">
        <v>0.96</v>
      </c>
      <c r="AJ60" s="42">
        <v>0.96</v>
      </c>
      <c r="AK60" s="42">
        <v>0.96</v>
      </c>
      <c r="AL60" s="42">
        <v>0.96</v>
      </c>
    </row>
    <row r="61" spans="2:38" x14ac:dyDescent="0.2">
      <c r="B61" s="5" t="s">
        <v>48</v>
      </c>
      <c r="C61" s="5" t="s">
        <v>196</v>
      </c>
      <c r="D61" s="5" t="s">
        <v>168</v>
      </c>
      <c r="E61" s="5" t="s">
        <v>246</v>
      </c>
      <c r="F61" s="5" t="s">
        <v>185</v>
      </c>
      <c r="G61" s="5" t="s">
        <v>259</v>
      </c>
      <c r="H61" s="18">
        <v>1</v>
      </c>
      <c r="I61" s="42">
        <v>0.9</v>
      </c>
      <c r="J61" s="37"/>
      <c r="K61" s="42">
        <v>0.9</v>
      </c>
      <c r="L61" s="42">
        <v>0.90625</v>
      </c>
      <c r="M61" s="42">
        <v>0.91249999999999998</v>
      </c>
      <c r="N61" s="42">
        <v>0.91874999999999996</v>
      </c>
      <c r="O61" s="42">
        <v>0.92499999999999993</v>
      </c>
      <c r="P61" s="42">
        <v>0.93124999999999991</v>
      </c>
      <c r="Q61" s="42">
        <v>0.93749999999999989</v>
      </c>
      <c r="R61" s="42">
        <v>0.94374999999999987</v>
      </c>
      <c r="S61" s="42">
        <v>0.95</v>
      </c>
      <c r="T61" s="42">
        <v>0.95</v>
      </c>
      <c r="U61" s="42">
        <v>0.95</v>
      </c>
      <c r="V61" s="42">
        <v>0.95</v>
      </c>
      <c r="W61" s="42">
        <v>0.95</v>
      </c>
      <c r="X61" s="42">
        <v>0.95</v>
      </c>
      <c r="Y61" s="42">
        <v>0.95</v>
      </c>
      <c r="Z61" s="42">
        <v>0.95</v>
      </c>
      <c r="AA61" s="42">
        <v>0.95</v>
      </c>
      <c r="AB61" s="42">
        <v>0.95</v>
      </c>
      <c r="AC61" s="42">
        <v>0.95</v>
      </c>
      <c r="AD61" s="42">
        <v>0.95</v>
      </c>
      <c r="AE61" s="42">
        <v>0.95</v>
      </c>
      <c r="AF61" s="42">
        <v>0.95</v>
      </c>
      <c r="AG61" s="42">
        <v>0.95</v>
      </c>
      <c r="AH61" s="42">
        <v>0.95</v>
      </c>
      <c r="AI61" s="42">
        <v>0.95</v>
      </c>
      <c r="AJ61" s="42">
        <v>0.95</v>
      </c>
      <c r="AK61" s="42">
        <v>0.95</v>
      </c>
      <c r="AL61" s="42">
        <v>0.95</v>
      </c>
    </row>
    <row r="62" spans="2:38" x14ac:dyDescent="0.2">
      <c r="B62" s="5" t="s">
        <v>48</v>
      </c>
      <c r="C62" s="5" t="s">
        <v>106</v>
      </c>
      <c r="D62" s="5" t="s">
        <v>253</v>
      </c>
      <c r="E62" s="5" t="s">
        <v>246</v>
      </c>
      <c r="F62" s="5" t="s">
        <v>185</v>
      </c>
      <c r="G62" s="5" t="s">
        <v>259</v>
      </c>
      <c r="H62" s="18">
        <v>1</v>
      </c>
      <c r="I62" s="42">
        <v>0.8</v>
      </c>
      <c r="J62" s="37"/>
      <c r="K62" s="42">
        <v>0.9</v>
      </c>
      <c r="L62" s="42">
        <v>0.90625</v>
      </c>
      <c r="M62" s="42">
        <v>0.91249999999999998</v>
      </c>
      <c r="N62" s="42">
        <v>0.91874999999999996</v>
      </c>
      <c r="O62" s="42">
        <v>0.92499999999999993</v>
      </c>
      <c r="P62" s="42">
        <v>0.93124999999999991</v>
      </c>
      <c r="Q62" s="42">
        <v>0.93749999999999989</v>
      </c>
      <c r="R62" s="42">
        <v>0.94374999999999987</v>
      </c>
      <c r="S62" s="42">
        <v>0.95</v>
      </c>
      <c r="T62" s="42">
        <v>0.95</v>
      </c>
      <c r="U62" s="42">
        <v>0.95</v>
      </c>
      <c r="V62" s="42">
        <v>0.95</v>
      </c>
      <c r="W62" s="42">
        <v>0.95</v>
      </c>
      <c r="X62" s="42">
        <v>0.95</v>
      </c>
      <c r="Y62" s="42">
        <v>0.95</v>
      </c>
      <c r="Z62" s="42">
        <v>0.95</v>
      </c>
      <c r="AA62" s="42">
        <v>0.95</v>
      </c>
      <c r="AB62" s="42">
        <v>0.95</v>
      </c>
      <c r="AC62" s="42">
        <v>0.95</v>
      </c>
      <c r="AD62" s="42">
        <v>0.95</v>
      </c>
      <c r="AE62" s="42">
        <v>0.95</v>
      </c>
      <c r="AF62" s="42">
        <v>0.95</v>
      </c>
      <c r="AG62" s="42">
        <v>0.95</v>
      </c>
      <c r="AH62" s="42">
        <v>0.95</v>
      </c>
      <c r="AI62" s="42">
        <v>0.95</v>
      </c>
      <c r="AJ62" s="42">
        <v>0.95</v>
      </c>
      <c r="AK62" s="42">
        <v>0.95</v>
      </c>
      <c r="AL62" s="42">
        <v>0.95</v>
      </c>
    </row>
    <row r="63" spans="2:38" x14ac:dyDescent="0.2">
      <c r="B63" s="5" t="s">
        <v>48</v>
      </c>
      <c r="C63" s="5" t="s">
        <v>105</v>
      </c>
      <c r="D63" s="5" t="s">
        <v>261</v>
      </c>
      <c r="E63" s="5" t="s">
        <v>246</v>
      </c>
      <c r="F63" s="5" t="s">
        <v>185</v>
      </c>
      <c r="G63" s="5" t="s">
        <v>252</v>
      </c>
      <c r="H63" s="18">
        <v>1</v>
      </c>
      <c r="I63" s="42">
        <v>0.76</v>
      </c>
      <c r="J63" s="37"/>
      <c r="K63" s="42">
        <v>0.76</v>
      </c>
      <c r="L63" s="42">
        <v>0.76</v>
      </c>
      <c r="M63" s="42">
        <v>0.76</v>
      </c>
      <c r="N63" s="42">
        <v>0.76</v>
      </c>
      <c r="O63" s="42">
        <v>0.76</v>
      </c>
      <c r="P63" s="42">
        <v>0.76</v>
      </c>
      <c r="Q63" s="42">
        <v>0.76</v>
      </c>
      <c r="R63" s="42">
        <v>0.76</v>
      </c>
      <c r="S63" s="42">
        <v>0.76</v>
      </c>
      <c r="T63" s="42">
        <v>0.76</v>
      </c>
      <c r="U63" s="42">
        <v>0.76</v>
      </c>
      <c r="V63" s="42">
        <v>0.76</v>
      </c>
      <c r="W63" s="42">
        <v>0.76</v>
      </c>
      <c r="X63" s="42">
        <v>0.76</v>
      </c>
      <c r="Y63" s="42">
        <v>0.76</v>
      </c>
      <c r="Z63" s="42">
        <v>0.76</v>
      </c>
      <c r="AA63" s="42">
        <v>0.76</v>
      </c>
      <c r="AB63" s="42">
        <v>0.76</v>
      </c>
      <c r="AC63" s="42">
        <v>0.76</v>
      </c>
      <c r="AD63" s="42">
        <v>0.76</v>
      </c>
      <c r="AE63" s="42">
        <v>0.76</v>
      </c>
      <c r="AF63" s="42">
        <v>0.76</v>
      </c>
      <c r="AG63" s="42">
        <v>0.76</v>
      </c>
      <c r="AH63" s="42">
        <v>0.76</v>
      </c>
      <c r="AI63" s="42">
        <v>0.76</v>
      </c>
      <c r="AJ63" s="42">
        <v>0.76</v>
      </c>
      <c r="AK63" s="42">
        <v>0.76</v>
      </c>
      <c r="AL63" s="42">
        <v>0.76</v>
      </c>
    </row>
    <row r="64" spans="2:38" x14ac:dyDescent="0.2">
      <c r="B64" s="5" t="s">
        <v>49</v>
      </c>
      <c r="C64" s="5" t="s">
        <v>199</v>
      </c>
      <c r="D64" s="5" t="s">
        <v>245</v>
      </c>
      <c r="E64" s="5" t="s">
        <v>246</v>
      </c>
      <c r="F64" s="5" t="s">
        <v>180</v>
      </c>
      <c r="G64" s="5" t="s">
        <v>257</v>
      </c>
      <c r="H64" s="18">
        <v>1</v>
      </c>
      <c r="I64" s="42">
        <v>2.6</v>
      </c>
      <c r="J64" s="37"/>
      <c r="K64" s="42">
        <v>2.6</v>
      </c>
      <c r="L64" s="42">
        <v>2.66</v>
      </c>
      <c r="M64" s="42">
        <v>2.72</v>
      </c>
      <c r="N64" s="42">
        <v>2.78</v>
      </c>
      <c r="O64" s="42">
        <v>2.84</v>
      </c>
      <c r="P64" s="42">
        <v>2.9</v>
      </c>
      <c r="Q64" s="42">
        <v>2.96</v>
      </c>
      <c r="R64" s="42">
        <v>3.02</v>
      </c>
      <c r="S64" s="42">
        <v>3.06</v>
      </c>
      <c r="T64" s="42">
        <v>3.1</v>
      </c>
      <c r="U64" s="42">
        <v>3.14</v>
      </c>
      <c r="V64" s="42">
        <v>3.18</v>
      </c>
      <c r="W64" s="42">
        <v>3.23</v>
      </c>
      <c r="X64" s="42">
        <v>3.27</v>
      </c>
      <c r="Y64" s="42">
        <v>3.31</v>
      </c>
      <c r="Z64" s="42">
        <v>3.35</v>
      </c>
      <c r="AA64" s="42">
        <v>3.39</v>
      </c>
      <c r="AB64" s="42">
        <v>3.43</v>
      </c>
      <c r="AC64" s="42">
        <v>3.44</v>
      </c>
      <c r="AD64" s="42">
        <v>3.45</v>
      </c>
      <c r="AE64" s="42">
        <v>3.47</v>
      </c>
      <c r="AF64" s="42">
        <v>3.48</v>
      </c>
      <c r="AG64" s="42">
        <v>3.49</v>
      </c>
      <c r="AH64" s="42">
        <v>3.5</v>
      </c>
      <c r="AI64" s="42">
        <v>3.51</v>
      </c>
      <c r="AJ64" s="42">
        <v>3.53</v>
      </c>
      <c r="AK64" s="42">
        <v>3.54</v>
      </c>
      <c r="AL64" s="42">
        <v>3.55</v>
      </c>
    </row>
    <row r="65" spans="2:38" x14ac:dyDescent="0.2">
      <c r="B65" s="5" t="s">
        <v>49</v>
      </c>
      <c r="C65" s="5" t="s">
        <v>200</v>
      </c>
      <c r="D65" s="5" t="s">
        <v>245</v>
      </c>
      <c r="E65" s="5" t="s">
        <v>246</v>
      </c>
      <c r="F65" s="5" t="s">
        <v>180</v>
      </c>
      <c r="G65" s="5" t="s">
        <v>257</v>
      </c>
      <c r="H65" s="18">
        <v>0.84</v>
      </c>
      <c r="I65" s="42">
        <v>2.8472081953642383</v>
      </c>
      <c r="J65" s="37"/>
      <c r="K65" s="42">
        <v>2.8472081953642383</v>
      </c>
      <c r="L65" s="42">
        <v>2.8669412251655628</v>
      </c>
      <c r="M65" s="42">
        <v>2.8866742549668873</v>
      </c>
      <c r="N65" s="42">
        <v>2.9064072847682119</v>
      </c>
      <c r="O65" s="42">
        <v>2.9261403145695364</v>
      </c>
      <c r="P65" s="42">
        <v>2.9458733443708609</v>
      </c>
      <c r="Q65" s="42">
        <v>2.9656063741721854</v>
      </c>
      <c r="R65" s="42">
        <v>2.9853394039735099</v>
      </c>
      <c r="S65" s="42">
        <v>3.0050724337748345</v>
      </c>
      <c r="T65" s="42">
        <v>3.0248054635761585</v>
      </c>
      <c r="U65" s="42">
        <v>3.0445384933774831</v>
      </c>
      <c r="V65" s="42">
        <v>3.0642715231788076</v>
      </c>
      <c r="W65" s="42">
        <v>3.0840045529801321</v>
      </c>
      <c r="X65" s="42">
        <v>3.1037375827814566</v>
      </c>
      <c r="Y65" s="42">
        <v>3.1234706125827811</v>
      </c>
      <c r="Z65" s="42">
        <v>3.1432036423841057</v>
      </c>
      <c r="AA65" s="42">
        <v>3.1629366721854302</v>
      </c>
      <c r="AB65" s="42">
        <v>3.1826697019867547</v>
      </c>
      <c r="AC65" s="42">
        <v>3.2024027317880792</v>
      </c>
      <c r="AD65" s="42">
        <v>3.2221357615894037</v>
      </c>
      <c r="AE65" s="42">
        <v>3.2418687913907283</v>
      </c>
      <c r="AF65" s="42">
        <v>3.2616018211920528</v>
      </c>
      <c r="AG65" s="42">
        <v>3.2813348509933773</v>
      </c>
      <c r="AH65" s="42">
        <v>3.3010678807947018</v>
      </c>
      <c r="AI65" s="42">
        <v>3.3208009105960263</v>
      </c>
      <c r="AJ65" s="42">
        <v>3.3405339403973509</v>
      </c>
      <c r="AK65" s="42">
        <v>3.3602669701986754</v>
      </c>
      <c r="AL65" s="42">
        <v>3.38</v>
      </c>
    </row>
    <row r="66" spans="2:38" x14ac:dyDescent="0.2">
      <c r="B66" s="5" t="s">
        <v>49</v>
      </c>
      <c r="C66" s="5" t="s">
        <v>201</v>
      </c>
      <c r="D66" s="5" t="s">
        <v>245</v>
      </c>
      <c r="E66" s="5" t="s">
        <v>246</v>
      </c>
      <c r="F66" s="5" t="s">
        <v>180</v>
      </c>
      <c r="G66" s="5" t="s">
        <v>257</v>
      </c>
      <c r="H66" s="18">
        <v>0.84</v>
      </c>
      <c r="I66" s="42">
        <v>2.8472081953642383</v>
      </c>
      <c r="J66" s="37"/>
      <c r="K66" s="42">
        <v>2.8472081953642383</v>
      </c>
      <c r="L66" s="42">
        <v>2.8669412251655628</v>
      </c>
      <c r="M66" s="42">
        <v>2.8866742549668873</v>
      </c>
      <c r="N66" s="42">
        <v>2.9064072847682119</v>
      </c>
      <c r="O66" s="42">
        <v>2.9261403145695364</v>
      </c>
      <c r="P66" s="42">
        <v>2.9458733443708609</v>
      </c>
      <c r="Q66" s="42">
        <v>2.9656063741721854</v>
      </c>
      <c r="R66" s="42">
        <v>2.9853394039735099</v>
      </c>
      <c r="S66" s="42">
        <v>3.0050724337748345</v>
      </c>
      <c r="T66" s="42">
        <v>3.0248054635761585</v>
      </c>
      <c r="U66" s="42">
        <v>3.0445384933774831</v>
      </c>
      <c r="V66" s="42">
        <v>3.0642715231788076</v>
      </c>
      <c r="W66" s="42">
        <v>3.0840045529801321</v>
      </c>
      <c r="X66" s="42">
        <v>3.1037375827814566</v>
      </c>
      <c r="Y66" s="42">
        <v>3.1234706125827811</v>
      </c>
      <c r="Z66" s="42">
        <v>3.1432036423841057</v>
      </c>
      <c r="AA66" s="42">
        <v>3.1629366721854302</v>
      </c>
      <c r="AB66" s="42">
        <v>3.1826697019867547</v>
      </c>
      <c r="AC66" s="42">
        <v>3.2024027317880792</v>
      </c>
      <c r="AD66" s="42">
        <v>3.2221357615894037</v>
      </c>
      <c r="AE66" s="42">
        <v>3.2418687913907283</v>
      </c>
      <c r="AF66" s="42">
        <v>3.2616018211920528</v>
      </c>
      <c r="AG66" s="42">
        <v>3.2813348509933773</v>
      </c>
      <c r="AH66" s="42">
        <v>3.3010678807947018</v>
      </c>
      <c r="AI66" s="42">
        <v>3.3208009105960263</v>
      </c>
      <c r="AJ66" s="42">
        <v>3.3405339403973509</v>
      </c>
      <c r="AK66" s="42">
        <v>3.3602669701986754</v>
      </c>
      <c r="AL66" s="42">
        <v>3.38</v>
      </c>
    </row>
    <row r="67" spans="2:38" x14ac:dyDescent="0.2">
      <c r="B67" s="5" t="s">
        <v>49</v>
      </c>
      <c r="C67" s="5" t="s">
        <v>202</v>
      </c>
      <c r="D67" s="5" t="s">
        <v>245</v>
      </c>
      <c r="E67" s="5" t="s">
        <v>246</v>
      </c>
      <c r="F67" s="5" t="s">
        <v>180</v>
      </c>
      <c r="G67" s="5" t="s">
        <v>257</v>
      </c>
      <c r="H67" s="18">
        <v>0.84</v>
      </c>
      <c r="I67" s="42">
        <v>2.8472081953642383</v>
      </c>
      <c r="J67" s="37"/>
      <c r="K67" s="42">
        <v>2.8472081953642383</v>
      </c>
      <c r="L67" s="42">
        <v>2.8669412251655628</v>
      </c>
      <c r="M67" s="42">
        <v>2.8866742549668873</v>
      </c>
      <c r="N67" s="42">
        <v>2.9064072847682119</v>
      </c>
      <c r="O67" s="42">
        <v>2.9261403145695364</v>
      </c>
      <c r="P67" s="42">
        <v>2.9458733443708609</v>
      </c>
      <c r="Q67" s="42">
        <v>2.9656063741721854</v>
      </c>
      <c r="R67" s="42">
        <v>2.9853394039735099</v>
      </c>
      <c r="S67" s="42">
        <v>3.0050724337748345</v>
      </c>
      <c r="T67" s="42">
        <v>3.0248054635761585</v>
      </c>
      <c r="U67" s="42">
        <v>3.0445384933774831</v>
      </c>
      <c r="V67" s="42">
        <v>3.0642715231788076</v>
      </c>
      <c r="W67" s="42">
        <v>3.0840045529801321</v>
      </c>
      <c r="X67" s="42">
        <v>3.1037375827814566</v>
      </c>
      <c r="Y67" s="42">
        <v>3.1234706125827811</v>
      </c>
      <c r="Z67" s="42">
        <v>3.1432036423841057</v>
      </c>
      <c r="AA67" s="42">
        <v>3.1629366721854302</v>
      </c>
      <c r="AB67" s="42">
        <v>3.1826697019867547</v>
      </c>
      <c r="AC67" s="42">
        <v>3.2024027317880792</v>
      </c>
      <c r="AD67" s="42">
        <v>3.2221357615894037</v>
      </c>
      <c r="AE67" s="42">
        <v>3.2418687913907283</v>
      </c>
      <c r="AF67" s="42">
        <v>3.2616018211920528</v>
      </c>
      <c r="AG67" s="42">
        <v>3.2813348509933773</v>
      </c>
      <c r="AH67" s="42">
        <v>3.3010678807947018</v>
      </c>
      <c r="AI67" s="42">
        <v>3.3208009105960263</v>
      </c>
      <c r="AJ67" s="42">
        <v>3.3405339403973509</v>
      </c>
      <c r="AK67" s="42">
        <v>3.3602669701986754</v>
      </c>
      <c r="AL67" s="42">
        <v>3.38</v>
      </c>
    </row>
    <row r="68" spans="2:38" x14ac:dyDescent="0.2">
      <c r="B68" s="5" t="s">
        <v>49</v>
      </c>
      <c r="C68" s="5" t="s">
        <v>200</v>
      </c>
      <c r="D68" s="5" t="s">
        <v>168</v>
      </c>
      <c r="E68" s="5" t="s">
        <v>258</v>
      </c>
      <c r="F68" s="5" t="s">
        <v>262</v>
      </c>
      <c r="G68" s="5" t="s">
        <v>259</v>
      </c>
      <c r="H68" s="18">
        <v>0.16</v>
      </c>
      <c r="I68" s="42">
        <v>0.8</v>
      </c>
      <c r="J68" s="37"/>
      <c r="K68" s="42">
        <v>0.8</v>
      </c>
      <c r="L68" s="42">
        <v>0.8</v>
      </c>
      <c r="M68" s="42">
        <v>0.8</v>
      </c>
      <c r="N68" s="42">
        <v>0.8</v>
      </c>
      <c r="O68" s="42">
        <v>0.8</v>
      </c>
      <c r="P68" s="42">
        <v>0.8</v>
      </c>
      <c r="Q68" s="42">
        <v>0.8</v>
      </c>
      <c r="R68" s="42">
        <v>0.8</v>
      </c>
      <c r="S68" s="42">
        <v>0.8</v>
      </c>
      <c r="T68" s="42">
        <v>0.8</v>
      </c>
      <c r="U68" s="42">
        <v>0.8</v>
      </c>
      <c r="V68" s="42">
        <v>0.8</v>
      </c>
      <c r="W68" s="42">
        <v>0.8</v>
      </c>
      <c r="X68" s="42">
        <v>0.8</v>
      </c>
      <c r="Y68" s="42">
        <v>0.8</v>
      </c>
      <c r="Z68" s="42">
        <v>0.8</v>
      </c>
      <c r="AA68" s="42">
        <v>0.8</v>
      </c>
      <c r="AB68" s="42">
        <v>0.8</v>
      </c>
      <c r="AC68" s="42">
        <v>0.8</v>
      </c>
      <c r="AD68" s="42">
        <v>0.8</v>
      </c>
      <c r="AE68" s="42">
        <v>0.8</v>
      </c>
      <c r="AF68" s="42">
        <v>0.8</v>
      </c>
      <c r="AG68" s="42">
        <v>0.8</v>
      </c>
      <c r="AH68" s="42">
        <v>0.8</v>
      </c>
      <c r="AI68" s="42">
        <v>0.8</v>
      </c>
      <c r="AJ68" s="42">
        <v>0.8</v>
      </c>
      <c r="AK68" s="42">
        <v>0.8</v>
      </c>
      <c r="AL68" s="42">
        <v>0.8</v>
      </c>
    </row>
    <row r="69" spans="2:38" x14ac:dyDescent="0.2">
      <c r="B69" s="5" t="s">
        <v>49</v>
      </c>
      <c r="C69" s="5" t="s">
        <v>201</v>
      </c>
      <c r="D69" s="5" t="s">
        <v>260</v>
      </c>
      <c r="E69" s="5" t="s">
        <v>258</v>
      </c>
      <c r="F69" s="5" t="s">
        <v>185</v>
      </c>
      <c r="G69" s="5" t="s">
        <v>259</v>
      </c>
      <c r="H69" s="18">
        <v>0.16</v>
      </c>
      <c r="I69" s="42">
        <v>0.83</v>
      </c>
      <c r="J69" s="37"/>
      <c r="K69" s="42">
        <v>0.83</v>
      </c>
      <c r="L69" s="42">
        <v>0.83</v>
      </c>
      <c r="M69" s="42">
        <v>0.83</v>
      </c>
      <c r="N69" s="42">
        <v>0.83</v>
      </c>
      <c r="O69" s="42">
        <v>0.83</v>
      </c>
      <c r="P69" s="42">
        <v>0.83</v>
      </c>
      <c r="Q69" s="42">
        <v>0.83</v>
      </c>
      <c r="R69" s="42">
        <v>0.83</v>
      </c>
      <c r="S69" s="42">
        <v>0.83</v>
      </c>
      <c r="T69" s="42">
        <v>0.83</v>
      </c>
      <c r="U69" s="42">
        <v>0.83</v>
      </c>
      <c r="V69" s="42">
        <v>0.83</v>
      </c>
      <c r="W69" s="42">
        <v>0.83</v>
      </c>
      <c r="X69" s="42">
        <v>0.83</v>
      </c>
      <c r="Y69" s="42">
        <v>0.83</v>
      </c>
      <c r="Z69" s="42">
        <v>0.83</v>
      </c>
      <c r="AA69" s="42">
        <v>0.83</v>
      </c>
      <c r="AB69" s="42">
        <v>0.83</v>
      </c>
      <c r="AC69" s="42">
        <v>0.83</v>
      </c>
      <c r="AD69" s="42">
        <v>0.83</v>
      </c>
      <c r="AE69" s="42">
        <v>0.83</v>
      </c>
      <c r="AF69" s="42">
        <v>0.83</v>
      </c>
      <c r="AG69" s="42">
        <v>0.83</v>
      </c>
      <c r="AH69" s="42">
        <v>0.83</v>
      </c>
      <c r="AI69" s="42">
        <v>0.83</v>
      </c>
      <c r="AJ69" s="42">
        <v>0.83</v>
      </c>
      <c r="AK69" s="42">
        <v>0.83</v>
      </c>
      <c r="AL69" s="42">
        <v>0.83</v>
      </c>
    </row>
    <row r="70" spans="2:38" x14ac:dyDescent="0.2">
      <c r="B70" s="5" t="s">
        <v>49</v>
      </c>
      <c r="C70" s="5" t="s">
        <v>202</v>
      </c>
      <c r="D70" s="5" t="s">
        <v>253</v>
      </c>
      <c r="E70" s="5" t="s">
        <v>258</v>
      </c>
      <c r="F70" s="5" t="s">
        <v>185</v>
      </c>
      <c r="G70" s="5" t="s">
        <v>259</v>
      </c>
      <c r="H70" s="18">
        <v>0.16</v>
      </c>
      <c r="I70" s="42">
        <v>0.8</v>
      </c>
      <c r="J70" s="37"/>
      <c r="K70" s="42">
        <v>0.8</v>
      </c>
      <c r="L70" s="42">
        <v>0.8</v>
      </c>
      <c r="M70" s="42">
        <v>0.8</v>
      </c>
      <c r="N70" s="42">
        <v>0.8</v>
      </c>
      <c r="O70" s="42">
        <v>0.8</v>
      </c>
      <c r="P70" s="42">
        <v>0.8</v>
      </c>
      <c r="Q70" s="42">
        <v>0.8</v>
      </c>
      <c r="R70" s="42">
        <v>0.8</v>
      </c>
      <c r="S70" s="42">
        <v>0.8</v>
      </c>
      <c r="T70" s="42">
        <v>0.8</v>
      </c>
      <c r="U70" s="42">
        <v>0.8</v>
      </c>
      <c r="V70" s="42">
        <v>0.8</v>
      </c>
      <c r="W70" s="42">
        <v>0.8</v>
      </c>
      <c r="X70" s="42">
        <v>0.8</v>
      </c>
      <c r="Y70" s="42">
        <v>0.8</v>
      </c>
      <c r="Z70" s="42">
        <v>0.8</v>
      </c>
      <c r="AA70" s="42">
        <v>0.8</v>
      </c>
      <c r="AB70" s="42">
        <v>0.8</v>
      </c>
      <c r="AC70" s="42">
        <v>0.8</v>
      </c>
      <c r="AD70" s="42">
        <v>0.8</v>
      </c>
      <c r="AE70" s="42">
        <v>0.8</v>
      </c>
      <c r="AF70" s="42">
        <v>0.8</v>
      </c>
      <c r="AG70" s="42">
        <v>0.8</v>
      </c>
      <c r="AH70" s="42">
        <v>0.8</v>
      </c>
      <c r="AI70" s="42">
        <v>0.8</v>
      </c>
      <c r="AJ70" s="42">
        <v>0.8</v>
      </c>
      <c r="AK70" s="42">
        <v>0.8</v>
      </c>
      <c r="AL70" s="42">
        <v>0.8</v>
      </c>
    </row>
    <row r="71" spans="2:38" x14ac:dyDescent="0.2">
      <c r="B71" s="5" t="s">
        <v>49</v>
      </c>
      <c r="C71" s="5" t="s">
        <v>109</v>
      </c>
      <c r="D71" s="5" t="s">
        <v>245</v>
      </c>
      <c r="E71" s="5" t="s">
        <v>246</v>
      </c>
      <c r="F71" s="5" t="s">
        <v>185</v>
      </c>
      <c r="G71" s="5" t="s">
        <v>257</v>
      </c>
      <c r="H71" s="18">
        <v>1</v>
      </c>
      <c r="I71" s="42">
        <v>3.6</v>
      </c>
      <c r="J71" s="37"/>
      <c r="K71" s="42">
        <v>3.6</v>
      </c>
      <c r="L71" s="42">
        <v>3.6</v>
      </c>
      <c r="M71" s="42">
        <v>3.6</v>
      </c>
      <c r="N71" s="42">
        <v>3.6</v>
      </c>
      <c r="O71" s="42">
        <v>3.6</v>
      </c>
      <c r="P71" s="42">
        <v>3.6</v>
      </c>
      <c r="Q71" s="42">
        <v>3.6</v>
      </c>
      <c r="R71" s="42">
        <v>3.6</v>
      </c>
      <c r="S71" s="42">
        <v>3.6</v>
      </c>
      <c r="T71" s="42">
        <v>3.6</v>
      </c>
      <c r="U71" s="42">
        <v>3.6</v>
      </c>
      <c r="V71" s="42">
        <v>3.6</v>
      </c>
      <c r="W71" s="42">
        <v>3.6</v>
      </c>
      <c r="X71" s="42">
        <v>3.6</v>
      </c>
      <c r="Y71" s="42">
        <v>3.6</v>
      </c>
      <c r="Z71" s="42">
        <v>3.6</v>
      </c>
      <c r="AA71" s="42">
        <v>3.6</v>
      </c>
      <c r="AB71" s="42">
        <v>3.6</v>
      </c>
      <c r="AC71" s="42">
        <v>3.6</v>
      </c>
      <c r="AD71" s="42">
        <v>3.6</v>
      </c>
      <c r="AE71" s="42">
        <v>3.6</v>
      </c>
      <c r="AF71" s="42">
        <v>3.6</v>
      </c>
      <c r="AG71" s="42">
        <v>3.6</v>
      </c>
      <c r="AH71" s="42">
        <v>3.6</v>
      </c>
      <c r="AI71" s="42">
        <v>3.6</v>
      </c>
      <c r="AJ71" s="42">
        <v>3.6</v>
      </c>
      <c r="AK71" s="42">
        <v>3.6</v>
      </c>
      <c r="AL71" s="42">
        <v>3.6</v>
      </c>
    </row>
    <row r="72" spans="2:38" x14ac:dyDescent="0.2">
      <c r="B72" s="5" t="s">
        <v>49</v>
      </c>
      <c r="C72" s="5" t="s">
        <v>103</v>
      </c>
      <c r="D72" s="5" t="s">
        <v>245</v>
      </c>
      <c r="E72" s="5" t="s">
        <v>246</v>
      </c>
      <c r="F72" s="5" t="s">
        <v>185</v>
      </c>
      <c r="G72" s="5" t="s">
        <v>259</v>
      </c>
      <c r="H72" s="18">
        <v>1</v>
      </c>
      <c r="I72" s="42">
        <v>0.98</v>
      </c>
      <c r="J72" s="37"/>
      <c r="K72" s="42">
        <v>1</v>
      </c>
      <c r="L72" s="42">
        <v>1</v>
      </c>
      <c r="M72" s="42">
        <v>1</v>
      </c>
      <c r="N72" s="42">
        <v>1</v>
      </c>
      <c r="O72" s="42">
        <v>1</v>
      </c>
      <c r="P72" s="42">
        <v>1</v>
      </c>
      <c r="Q72" s="42">
        <v>1</v>
      </c>
      <c r="R72" s="42">
        <v>1</v>
      </c>
      <c r="S72" s="42">
        <v>1</v>
      </c>
      <c r="T72" s="42">
        <v>1</v>
      </c>
      <c r="U72" s="42">
        <v>1</v>
      </c>
      <c r="V72" s="42">
        <v>1</v>
      </c>
      <c r="W72" s="42">
        <v>1</v>
      </c>
      <c r="X72" s="42">
        <v>1</v>
      </c>
      <c r="Y72" s="42">
        <v>1</v>
      </c>
      <c r="Z72" s="42">
        <v>1</v>
      </c>
      <c r="AA72" s="42">
        <v>1</v>
      </c>
      <c r="AB72" s="42">
        <v>1</v>
      </c>
      <c r="AC72" s="42">
        <v>1</v>
      </c>
      <c r="AD72" s="42">
        <v>1</v>
      </c>
      <c r="AE72" s="42">
        <v>1</v>
      </c>
      <c r="AF72" s="42">
        <v>1</v>
      </c>
      <c r="AG72" s="42">
        <v>1</v>
      </c>
      <c r="AH72" s="42">
        <v>1</v>
      </c>
      <c r="AI72" s="42">
        <v>1</v>
      </c>
      <c r="AJ72" s="42">
        <v>1</v>
      </c>
      <c r="AK72" s="42">
        <v>1</v>
      </c>
      <c r="AL72" s="42">
        <v>1</v>
      </c>
    </row>
    <row r="73" spans="2:38" x14ac:dyDescent="0.2">
      <c r="B73" s="5" t="s">
        <v>49</v>
      </c>
      <c r="C73" s="5" t="s">
        <v>197</v>
      </c>
      <c r="D73" s="5" t="s">
        <v>168</v>
      </c>
      <c r="E73" s="5" t="s">
        <v>246</v>
      </c>
      <c r="F73" s="5" t="s">
        <v>185</v>
      </c>
      <c r="G73" s="5" t="s">
        <v>257</v>
      </c>
      <c r="H73" s="18">
        <v>1</v>
      </c>
      <c r="I73" s="42">
        <v>1.3</v>
      </c>
      <c r="J73" s="37"/>
      <c r="K73" s="42">
        <v>1.3</v>
      </c>
      <c r="L73" s="42">
        <v>1.3</v>
      </c>
      <c r="M73" s="42">
        <v>1.3</v>
      </c>
      <c r="N73" s="42">
        <v>1.3</v>
      </c>
      <c r="O73" s="42">
        <v>1.3</v>
      </c>
      <c r="P73" s="42">
        <v>1.3</v>
      </c>
      <c r="Q73" s="42">
        <v>1.3</v>
      </c>
      <c r="R73" s="42">
        <v>1.3</v>
      </c>
      <c r="S73" s="42">
        <v>1.3</v>
      </c>
      <c r="T73" s="42">
        <v>1.3</v>
      </c>
      <c r="U73" s="42">
        <v>1.3</v>
      </c>
      <c r="V73" s="42">
        <v>1.3</v>
      </c>
      <c r="W73" s="42">
        <v>1.3</v>
      </c>
      <c r="X73" s="42">
        <v>1.3</v>
      </c>
      <c r="Y73" s="42">
        <v>1.3</v>
      </c>
      <c r="Z73" s="42">
        <v>1.3</v>
      </c>
      <c r="AA73" s="42">
        <v>1.3</v>
      </c>
      <c r="AB73" s="42">
        <v>1.3</v>
      </c>
      <c r="AC73" s="42">
        <v>1.3</v>
      </c>
      <c r="AD73" s="42">
        <v>1.3</v>
      </c>
      <c r="AE73" s="42">
        <v>1.3</v>
      </c>
      <c r="AF73" s="42">
        <v>1.3</v>
      </c>
      <c r="AG73" s="42">
        <v>1.3</v>
      </c>
      <c r="AH73" s="42">
        <v>1.3</v>
      </c>
      <c r="AI73" s="42">
        <v>1.3</v>
      </c>
      <c r="AJ73" s="42">
        <v>1.3</v>
      </c>
      <c r="AK73" s="42">
        <v>1.3</v>
      </c>
      <c r="AL73" s="42">
        <v>1.3</v>
      </c>
    </row>
    <row r="74" spans="2:38" x14ac:dyDescent="0.2">
      <c r="B74" s="5" t="s">
        <v>49</v>
      </c>
      <c r="C74" s="5" t="s">
        <v>102</v>
      </c>
      <c r="D74" s="5" t="s">
        <v>168</v>
      </c>
      <c r="E74" s="5" t="s">
        <v>246</v>
      </c>
      <c r="F74" s="5" t="s">
        <v>185</v>
      </c>
      <c r="G74" s="5" t="s">
        <v>259</v>
      </c>
      <c r="H74" s="18">
        <v>1</v>
      </c>
      <c r="I74" s="42">
        <v>0.84</v>
      </c>
      <c r="J74" s="37"/>
      <c r="K74" s="42">
        <v>0.84</v>
      </c>
      <c r="L74" s="42">
        <v>0.84</v>
      </c>
      <c r="M74" s="42">
        <v>0.84</v>
      </c>
      <c r="N74" s="42">
        <v>0.84</v>
      </c>
      <c r="O74" s="42">
        <v>0.84</v>
      </c>
      <c r="P74" s="42">
        <v>0.84</v>
      </c>
      <c r="Q74" s="42">
        <v>0.84</v>
      </c>
      <c r="R74" s="42">
        <v>0.84</v>
      </c>
      <c r="S74" s="42">
        <v>0.84</v>
      </c>
      <c r="T74" s="42">
        <v>0.84</v>
      </c>
      <c r="U74" s="42">
        <v>0.84</v>
      </c>
      <c r="V74" s="42">
        <v>0.84</v>
      </c>
      <c r="W74" s="42">
        <v>0.84</v>
      </c>
      <c r="X74" s="42">
        <v>0.84</v>
      </c>
      <c r="Y74" s="42">
        <v>0.84</v>
      </c>
      <c r="Z74" s="42">
        <v>0.84</v>
      </c>
      <c r="AA74" s="42">
        <v>0.84</v>
      </c>
      <c r="AB74" s="42">
        <v>0.84</v>
      </c>
      <c r="AC74" s="42">
        <v>0.84</v>
      </c>
      <c r="AD74" s="42">
        <v>0.84</v>
      </c>
      <c r="AE74" s="42">
        <v>0.84</v>
      </c>
      <c r="AF74" s="42">
        <v>0.84</v>
      </c>
      <c r="AG74" s="42">
        <v>0.84</v>
      </c>
      <c r="AH74" s="42">
        <v>0.84</v>
      </c>
      <c r="AI74" s="42">
        <v>0.84</v>
      </c>
      <c r="AJ74" s="42">
        <v>0.84</v>
      </c>
      <c r="AK74" s="42">
        <v>0.84</v>
      </c>
      <c r="AL74" s="42">
        <v>0.84</v>
      </c>
    </row>
    <row r="75" spans="2:38" x14ac:dyDescent="0.2">
      <c r="B75" s="5" t="s">
        <v>49</v>
      </c>
      <c r="C75" s="5" t="s">
        <v>107</v>
      </c>
      <c r="D75" s="5" t="s">
        <v>168</v>
      </c>
      <c r="E75" s="5" t="s">
        <v>246</v>
      </c>
      <c r="F75" s="5" t="s">
        <v>185</v>
      </c>
      <c r="G75" s="5" t="s">
        <v>259</v>
      </c>
      <c r="H75" s="18">
        <v>1</v>
      </c>
      <c r="I75" s="42">
        <v>0.8</v>
      </c>
      <c r="J75" s="37"/>
      <c r="K75" s="42">
        <v>0.8</v>
      </c>
      <c r="L75" s="42">
        <v>0.8</v>
      </c>
      <c r="M75" s="42">
        <v>0.8</v>
      </c>
      <c r="N75" s="42">
        <v>0.8</v>
      </c>
      <c r="O75" s="42">
        <v>0.8</v>
      </c>
      <c r="P75" s="42">
        <v>0.8</v>
      </c>
      <c r="Q75" s="42">
        <v>0.8</v>
      </c>
      <c r="R75" s="42">
        <v>0.8</v>
      </c>
      <c r="S75" s="42">
        <v>0.8</v>
      </c>
      <c r="T75" s="42">
        <v>0.8</v>
      </c>
      <c r="U75" s="42">
        <v>0.8</v>
      </c>
      <c r="V75" s="42">
        <v>0.8</v>
      </c>
      <c r="W75" s="42">
        <v>0.8</v>
      </c>
      <c r="X75" s="42">
        <v>0.8</v>
      </c>
      <c r="Y75" s="42">
        <v>0.8</v>
      </c>
      <c r="Z75" s="42">
        <v>0.8</v>
      </c>
      <c r="AA75" s="42">
        <v>0.8</v>
      </c>
      <c r="AB75" s="42">
        <v>0.8</v>
      </c>
      <c r="AC75" s="42">
        <v>0.8</v>
      </c>
      <c r="AD75" s="42">
        <v>0.8</v>
      </c>
      <c r="AE75" s="42">
        <v>0.8</v>
      </c>
      <c r="AF75" s="42">
        <v>0.8</v>
      </c>
      <c r="AG75" s="42">
        <v>0.8</v>
      </c>
      <c r="AH75" s="42">
        <v>0.8</v>
      </c>
      <c r="AI75" s="42">
        <v>0.8</v>
      </c>
      <c r="AJ75" s="42">
        <v>0.8</v>
      </c>
      <c r="AK75" s="42">
        <v>0.8</v>
      </c>
      <c r="AL75" s="42">
        <v>0.8</v>
      </c>
    </row>
    <row r="76" spans="2:38" x14ac:dyDescent="0.2">
      <c r="B76" s="5" t="s">
        <v>49</v>
      </c>
      <c r="C76" s="5" t="s">
        <v>104</v>
      </c>
      <c r="D76" s="5" t="s">
        <v>260</v>
      </c>
      <c r="E76" s="5" t="s">
        <v>246</v>
      </c>
      <c r="F76" s="5" t="s">
        <v>185</v>
      </c>
      <c r="G76" s="5" t="s">
        <v>259</v>
      </c>
      <c r="H76" s="18">
        <v>1</v>
      </c>
      <c r="I76" s="42">
        <v>0.86</v>
      </c>
      <c r="J76" s="37"/>
      <c r="K76" s="42">
        <v>0.86</v>
      </c>
      <c r="L76" s="42">
        <v>0.86</v>
      </c>
      <c r="M76" s="42">
        <v>0.86</v>
      </c>
      <c r="N76" s="42">
        <v>0.86</v>
      </c>
      <c r="O76" s="42">
        <v>0.86</v>
      </c>
      <c r="P76" s="42">
        <v>0.86</v>
      </c>
      <c r="Q76" s="42">
        <v>0.86</v>
      </c>
      <c r="R76" s="42">
        <v>0.86</v>
      </c>
      <c r="S76" s="42">
        <v>0.86</v>
      </c>
      <c r="T76" s="42">
        <v>0.86</v>
      </c>
      <c r="U76" s="42">
        <v>0.86</v>
      </c>
      <c r="V76" s="42">
        <v>0.86</v>
      </c>
      <c r="W76" s="42">
        <v>0.86</v>
      </c>
      <c r="X76" s="42">
        <v>0.86</v>
      </c>
      <c r="Y76" s="42">
        <v>0.86</v>
      </c>
      <c r="Z76" s="42">
        <v>0.86</v>
      </c>
      <c r="AA76" s="42">
        <v>0.86</v>
      </c>
      <c r="AB76" s="42">
        <v>0.86</v>
      </c>
      <c r="AC76" s="42">
        <v>0.86</v>
      </c>
      <c r="AD76" s="42">
        <v>0.86</v>
      </c>
      <c r="AE76" s="42">
        <v>0.86</v>
      </c>
      <c r="AF76" s="42">
        <v>0.86</v>
      </c>
      <c r="AG76" s="42">
        <v>0.86</v>
      </c>
      <c r="AH76" s="42">
        <v>0.86</v>
      </c>
      <c r="AI76" s="42">
        <v>0.86</v>
      </c>
      <c r="AJ76" s="42">
        <v>0.86</v>
      </c>
      <c r="AK76" s="42">
        <v>0.86</v>
      </c>
      <c r="AL76" s="42">
        <v>0.86</v>
      </c>
    </row>
    <row r="77" spans="2:38" x14ac:dyDescent="0.2">
      <c r="B77" s="5" t="s">
        <v>49</v>
      </c>
      <c r="C77" s="5" t="s">
        <v>108</v>
      </c>
      <c r="D77" s="5" t="s">
        <v>260</v>
      </c>
      <c r="E77" s="5" t="s">
        <v>246</v>
      </c>
      <c r="F77" s="5" t="s">
        <v>185</v>
      </c>
      <c r="G77" s="5" t="s">
        <v>259</v>
      </c>
      <c r="H77" s="18">
        <v>1</v>
      </c>
      <c r="I77" s="42">
        <v>0.83</v>
      </c>
      <c r="J77" s="37"/>
      <c r="K77" s="42">
        <v>0.83</v>
      </c>
      <c r="L77" s="42">
        <v>0.83250000000000002</v>
      </c>
      <c r="M77" s="42">
        <v>0.83499999999999996</v>
      </c>
      <c r="N77" s="42">
        <v>0.83749999999999991</v>
      </c>
      <c r="O77" s="42">
        <v>0.83999999999999986</v>
      </c>
      <c r="P77" s="42">
        <v>0.8424999999999998</v>
      </c>
      <c r="Q77" s="42">
        <v>0.84499999999999975</v>
      </c>
      <c r="R77" s="42">
        <v>0.8474999999999997</v>
      </c>
      <c r="S77" s="42">
        <v>0.85</v>
      </c>
      <c r="T77" s="42">
        <v>0.85</v>
      </c>
      <c r="U77" s="42">
        <v>0.85</v>
      </c>
      <c r="V77" s="42">
        <v>0.85</v>
      </c>
      <c r="W77" s="42">
        <v>0.85</v>
      </c>
      <c r="X77" s="42">
        <v>0.85</v>
      </c>
      <c r="Y77" s="42">
        <v>0.85</v>
      </c>
      <c r="Z77" s="42">
        <v>0.85</v>
      </c>
      <c r="AA77" s="42">
        <v>0.85</v>
      </c>
      <c r="AB77" s="42">
        <v>0.85</v>
      </c>
      <c r="AC77" s="42">
        <v>0.85</v>
      </c>
      <c r="AD77" s="42">
        <v>0.85</v>
      </c>
      <c r="AE77" s="42">
        <v>0.85</v>
      </c>
      <c r="AF77" s="42">
        <v>0.85</v>
      </c>
      <c r="AG77" s="42">
        <v>0.85</v>
      </c>
      <c r="AH77" s="42">
        <v>0.85</v>
      </c>
      <c r="AI77" s="42">
        <v>0.85</v>
      </c>
      <c r="AJ77" s="42">
        <v>0.85</v>
      </c>
      <c r="AK77" s="42">
        <v>0.85</v>
      </c>
      <c r="AL77" s="42">
        <v>0.85</v>
      </c>
    </row>
    <row r="78" spans="2:38" x14ac:dyDescent="0.2">
      <c r="B78" s="5" t="s">
        <v>49</v>
      </c>
      <c r="C78" s="5" t="s">
        <v>193</v>
      </c>
      <c r="D78" s="5" t="s">
        <v>260</v>
      </c>
      <c r="E78" s="5" t="s">
        <v>246</v>
      </c>
      <c r="F78" s="5" t="s">
        <v>185</v>
      </c>
      <c r="G78" s="5" t="s">
        <v>259</v>
      </c>
      <c r="H78" s="18">
        <v>1</v>
      </c>
      <c r="I78" s="42">
        <v>0.88</v>
      </c>
      <c r="J78" s="37"/>
      <c r="K78" s="42">
        <v>0.88</v>
      </c>
      <c r="L78" s="42">
        <v>0.88</v>
      </c>
      <c r="M78" s="42">
        <v>0.88</v>
      </c>
      <c r="N78" s="42">
        <v>0.88</v>
      </c>
      <c r="O78" s="42">
        <v>0.88</v>
      </c>
      <c r="P78" s="42">
        <v>0.88</v>
      </c>
      <c r="Q78" s="42">
        <v>0.88</v>
      </c>
      <c r="R78" s="42">
        <v>0.88</v>
      </c>
      <c r="S78" s="42">
        <v>0.88</v>
      </c>
      <c r="T78" s="42">
        <v>0.88</v>
      </c>
      <c r="U78" s="42">
        <v>0.88</v>
      </c>
      <c r="V78" s="42">
        <v>0.88</v>
      </c>
      <c r="W78" s="42">
        <v>0.88</v>
      </c>
      <c r="X78" s="42">
        <v>0.88</v>
      </c>
      <c r="Y78" s="42">
        <v>0.88</v>
      </c>
      <c r="Z78" s="42">
        <v>0.88</v>
      </c>
      <c r="AA78" s="42">
        <v>0.88</v>
      </c>
      <c r="AB78" s="42">
        <v>0.88</v>
      </c>
      <c r="AC78" s="42">
        <v>0.88</v>
      </c>
      <c r="AD78" s="42">
        <v>0.88</v>
      </c>
      <c r="AE78" s="42">
        <v>0.88</v>
      </c>
      <c r="AF78" s="42">
        <v>0.88</v>
      </c>
      <c r="AG78" s="42">
        <v>0.88</v>
      </c>
      <c r="AH78" s="42">
        <v>0.88</v>
      </c>
      <c r="AI78" s="42">
        <v>0.88</v>
      </c>
      <c r="AJ78" s="42">
        <v>0.88</v>
      </c>
      <c r="AK78" s="42">
        <v>0.88</v>
      </c>
      <c r="AL78" s="42">
        <v>0.88</v>
      </c>
    </row>
    <row r="79" spans="2:38" x14ac:dyDescent="0.2">
      <c r="B79" s="5" t="s">
        <v>49</v>
      </c>
      <c r="C79" s="5" t="s">
        <v>194</v>
      </c>
      <c r="D79" s="5" t="s">
        <v>260</v>
      </c>
      <c r="E79" s="5" t="s">
        <v>246</v>
      </c>
      <c r="F79" s="5" t="s">
        <v>185</v>
      </c>
      <c r="G79" s="5" t="s">
        <v>259</v>
      </c>
      <c r="H79" s="18">
        <v>1</v>
      </c>
      <c r="I79" s="42">
        <v>0.97</v>
      </c>
      <c r="J79" s="37"/>
      <c r="K79" s="42">
        <v>0.97</v>
      </c>
      <c r="L79" s="42">
        <v>0.97</v>
      </c>
      <c r="M79" s="42">
        <v>0.97</v>
      </c>
      <c r="N79" s="42">
        <v>0.97</v>
      </c>
      <c r="O79" s="42">
        <v>0.97</v>
      </c>
      <c r="P79" s="42">
        <v>0.97</v>
      </c>
      <c r="Q79" s="42">
        <v>0.97</v>
      </c>
      <c r="R79" s="42">
        <v>0.97</v>
      </c>
      <c r="S79" s="42">
        <v>0.97</v>
      </c>
      <c r="T79" s="42">
        <v>0.97</v>
      </c>
      <c r="U79" s="42">
        <v>0.97</v>
      </c>
      <c r="V79" s="42">
        <v>0.97</v>
      </c>
      <c r="W79" s="42">
        <v>0.97</v>
      </c>
      <c r="X79" s="42">
        <v>0.97</v>
      </c>
      <c r="Y79" s="42">
        <v>0.97</v>
      </c>
      <c r="Z79" s="42">
        <v>0.97</v>
      </c>
      <c r="AA79" s="42">
        <v>0.97</v>
      </c>
      <c r="AB79" s="42">
        <v>0.97</v>
      </c>
      <c r="AC79" s="42">
        <v>0.97</v>
      </c>
      <c r="AD79" s="42">
        <v>0.97</v>
      </c>
      <c r="AE79" s="42">
        <v>0.97</v>
      </c>
      <c r="AF79" s="42">
        <v>0.97</v>
      </c>
      <c r="AG79" s="42">
        <v>0.97</v>
      </c>
      <c r="AH79" s="42">
        <v>0.97</v>
      </c>
      <c r="AI79" s="42">
        <v>0.97</v>
      </c>
      <c r="AJ79" s="42">
        <v>0.97</v>
      </c>
      <c r="AK79" s="42">
        <v>0.97</v>
      </c>
      <c r="AL79" s="42">
        <v>0.97</v>
      </c>
    </row>
    <row r="80" spans="2:38" x14ac:dyDescent="0.2">
      <c r="B80" s="5" t="s">
        <v>49</v>
      </c>
      <c r="C80" s="5" t="s">
        <v>195</v>
      </c>
      <c r="D80" s="5" t="s">
        <v>168</v>
      </c>
      <c r="E80" s="5" t="s">
        <v>246</v>
      </c>
      <c r="F80" s="5" t="s">
        <v>185</v>
      </c>
      <c r="G80" s="5" t="s">
        <v>259</v>
      </c>
      <c r="H80" s="18">
        <v>1</v>
      </c>
      <c r="I80" s="42">
        <v>0.96</v>
      </c>
      <c r="J80" s="37"/>
      <c r="K80" s="42">
        <v>0.96</v>
      </c>
      <c r="L80" s="42">
        <v>0.96</v>
      </c>
      <c r="M80" s="42">
        <v>0.96</v>
      </c>
      <c r="N80" s="42">
        <v>0.96</v>
      </c>
      <c r="O80" s="42">
        <v>0.96</v>
      </c>
      <c r="P80" s="42">
        <v>0.96</v>
      </c>
      <c r="Q80" s="42">
        <v>0.96</v>
      </c>
      <c r="R80" s="42">
        <v>0.96</v>
      </c>
      <c r="S80" s="42">
        <v>0.96</v>
      </c>
      <c r="T80" s="42">
        <v>0.96</v>
      </c>
      <c r="U80" s="42">
        <v>0.96</v>
      </c>
      <c r="V80" s="42">
        <v>0.96</v>
      </c>
      <c r="W80" s="42">
        <v>0.96</v>
      </c>
      <c r="X80" s="42">
        <v>0.96</v>
      </c>
      <c r="Y80" s="42">
        <v>0.96</v>
      </c>
      <c r="Z80" s="42">
        <v>0.96</v>
      </c>
      <c r="AA80" s="42">
        <v>0.96</v>
      </c>
      <c r="AB80" s="42">
        <v>0.96</v>
      </c>
      <c r="AC80" s="42">
        <v>0.96</v>
      </c>
      <c r="AD80" s="42">
        <v>0.96</v>
      </c>
      <c r="AE80" s="42">
        <v>0.96</v>
      </c>
      <c r="AF80" s="42">
        <v>0.96</v>
      </c>
      <c r="AG80" s="42">
        <v>0.96</v>
      </c>
      <c r="AH80" s="42">
        <v>0.96</v>
      </c>
      <c r="AI80" s="42">
        <v>0.96</v>
      </c>
      <c r="AJ80" s="42">
        <v>0.96</v>
      </c>
      <c r="AK80" s="42">
        <v>0.96</v>
      </c>
      <c r="AL80" s="42">
        <v>0.96</v>
      </c>
    </row>
    <row r="81" spans="2:38" x14ac:dyDescent="0.2">
      <c r="B81" s="5" t="s">
        <v>49</v>
      </c>
      <c r="C81" s="5" t="s">
        <v>196</v>
      </c>
      <c r="D81" s="5" t="s">
        <v>168</v>
      </c>
      <c r="E81" s="5" t="s">
        <v>246</v>
      </c>
      <c r="F81" s="5" t="s">
        <v>185</v>
      </c>
      <c r="G81" s="5" t="s">
        <v>259</v>
      </c>
      <c r="H81" s="18">
        <v>1</v>
      </c>
      <c r="I81" s="42">
        <v>0.9</v>
      </c>
      <c r="J81" s="37"/>
      <c r="K81" s="42">
        <v>0.9</v>
      </c>
      <c r="L81" s="42">
        <v>0.90625</v>
      </c>
      <c r="M81" s="42">
        <v>0.91249999999999998</v>
      </c>
      <c r="N81" s="42">
        <v>0.91874999999999996</v>
      </c>
      <c r="O81" s="42">
        <v>0.92499999999999993</v>
      </c>
      <c r="P81" s="42">
        <v>0.93124999999999991</v>
      </c>
      <c r="Q81" s="42">
        <v>0.93749999999999989</v>
      </c>
      <c r="R81" s="42">
        <v>0.94374999999999987</v>
      </c>
      <c r="S81" s="42">
        <v>0.95</v>
      </c>
      <c r="T81" s="42">
        <v>0.95</v>
      </c>
      <c r="U81" s="42">
        <v>0.95</v>
      </c>
      <c r="V81" s="42">
        <v>0.95</v>
      </c>
      <c r="W81" s="42">
        <v>0.95</v>
      </c>
      <c r="X81" s="42">
        <v>0.95</v>
      </c>
      <c r="Y81" s="42">
        <v>0.95</v>
      </c>
      <c r="Z81" s="42">
        <v>0.95</v>
      </c>
      <c r="AA81" s="42">
        <v>0.95</v>
      </c>
      <c r="AB81" s="42">
        <v>0.95</v>
      </c>
      <c r="AC81" s="42">
        <v>0.95</v>
      </c>
      <c r="AD81" s="42">
        <v>0.95</v>
      </c>
      <c r="AE81" s="42">
        <v>0.95</v>
      </c>
      <c r="AF81" s="42">
        <v>0.95</v>
      </c>
      <c r="AG81" s="42">
        <v>0.95</v>
      </c>
      <c r="AH81" s="42">
        <v>0.95</v>
      </c>
      <c r="AI81" s="42">
        <v>0.95</v>
      </c>
      <c r="AJ81" s="42">
        <v>0.95</v>
      </c>
      <c r="AK81" s="42">
        <v>0.95</v>
      </c>
      <c r="AL81" s="42">
        <v>0.95</v>
      </c>
    </row>
    <row r="82" spans="2:38" x14ac:dyDescent="0.2">
      <c r="B82" s="5" t="s">
        <v>49</v>
      </c>
      <c r="C82" s="5" t="s">
        <v>106</v>
      </c>
      <c r="D82" s="5" t="s">
        <v>253</v>
      </c>
      <c r="E82" s="5" t="s">
        <v>246</v>
      </c>
      <c r="F82" s="5" t="s">
        <v>185</v>
      </c>
      <c r="G82" s="5" t="s">
        <v>259</v>
      </c>
      <c r="H82" s="18">
        <v>1</v>
      </c>
      <c r="I82" s="42">
        <v>0.8</v>
      </c>
      <c r="J82" s="37"/>
      <c r="K82" s="42">
        <v>0.9</v>
      </c>
      <c r="L82" s="42">
        <v>0.90625</v>
      </c>
      <c r="M82" s="42">
        <v>0.91249999999999998</v>
      </c>
      <c r="N82" s="42">
        <v>0.91874999999999996</v>
      </c>
      <c r="O82" s="42">
        <v>0.92499999999999993</v>
      </c>
      <c r="P82" s="42">
        <v>0.93124999999999991</v>
      </c>
      <c r="Q82" s="42">
        <v>0.93749999999999989</v>
      </c>
      <c r="R82" s="42">
        <v>0.94374999999999987</v>
      </c>
      <c r="S82" s="42">
        <v>0.95</v>
      </c>
      <c r="T82" s="42">
        <v>0.95</v>
      </c>
      <c r="U82" s="42">
        <v>0.95</v>
      </c>
      <c r="V82" s="42">
        <v>0.95</v>
      </c>
      <c r="W82" s="42">
        <v>0.95</v>
      </c>
      <c r="X82" s="42">
        <v>0.95</v>
      </c>
      <c r="Y82" s="42">
        <v>0.95</v>
      </c>
      <c r="Z82" s="42">
        <v>0.95</v>
      </c>
      <c r="AA82" s="42">
        <v>0.95</v>
      </c>
      <c r="AB82" s="42">
        <v>0.95</v>
      </c>
      <c r="AC82" s="42">
        <v>0.95</v>
      </c>
      <c r="AD82" s="42">
        <v>0.95</v>
      </c>
      <c r="AE82" s="42">
        <v>0.95</v>
      </c>
      <c r="AF82" s="42">
        <v>0.95</v>
      </c>
      <c r="AG82" s="42">
        <v>0.95</v>
      </c>
      <c r="AH82" s="42">
        <v>0.95</v>
      </c>
      <c r="AI82" s="42">
        <v>0.95</v>
      </c>
      <c r="AJ82" s="42">
        <v>0.95</v>
      </c>
      <c r="AK82" s="42">
        <v>0.95</v>
      </c>
      <c r="AL82" s="42">
        <v>0.95</v>
      </c>
    </row>
    <row r="83" spans="2:38" x14ac:dyDescent="0.2">
      <c r="B83" s="5" t="s">
        <v>49</v>
      </c>
      <c r="C83" s="5" t="s">
        <v>105</v>
      </c>
      <c r="D83" s="5" t="s">
        <v>261</v>
      </c>
      <c r="E83" s="5" t="s">
        <v>246</v>
      </c>
      <c r="F83" s="5" t="s">
        <v>185</v>
      </c>
      <c r="G83" s="5" t="s">
        <v>252</v>
      </c>
      <c r="H83" s="18">
        <v>1</v>
      </c>
      <c r="I83" s="42">
        <v>0.76</v>
      </c>
      <c r="J83" s="37"/>
      <c r="K83" s="42">
        <v>0.76</v>
      </c>
      <c r="L83" s="42">
        <v>0.76</v>
      </c>
      <c r="M83" s="42">
        <v>0.76</v>
      </c>
      <c r="N83" s="42">
        <v>0.76</v>
      </c>
      <c r="O83" s="42">
        <v>0.76</v>
      </c>
      <c r="P83" s="42">
        <v>0.76</v>
      </c>
      <c r="Q83" s="42">
        <v>0.76</v>
      </c>
      <c r="R83" s="42">
        <v>0.76</v>
      </c>
      <c r="S83" s="42">
        <v>0.76</v>
      </c>
      <c r="T83" s="42">
        <v>0.76</v>
      </c>
      <c r="U83" s="42">
        <v>0.76</v>
      </c>
      <c r="V83" s="42">
        <v>0.76</v>
      </c>
      <c r="W83" s="42">
        <v>0.76</v>
      </c>
      <c r="X83" s="42">
        <v>0.76</v>
      </c>
      <c r="Y83" s="42">
        <v>0.76</v>
      </c>
      <c r="Z83" s="42">
        <v>0.76</v>
      </c>
      <c r="AA83" s="42">
        <v>0.76</v>
      </c>
      <c r="AB83" s="42">
        <v>0.76</v>
      </c>
      <c r="AC83" s="42">
        <v>0.76</v>
      </c>
      <c r="AD83" s="42">
        <v>0.76</v>
      </c>
      <c r="AE83" s="42">
        <v>0.76</v>
      </c>
      <c r="AF83" s="42">
        <v>0.76</v>
      </c>
      <c r="AG83" s="42">
        <v>0.76</v>
      </c>
      <c r="AH83" s="42">
        <v>0.76</v>
      </c>
      <c r="AI83" s="42">
        <v>0.76</v>
      </c>
      <c r="AJ83" s="42">
        <v>0.76</v>
      </c>
      <c r="AK83" s="42">
        <v>0.76</v>
      </c>
      <c r="AL83" s="42">
        <v>0.76</v>
      </c>
    </row>
    <row r="84" spans="2:38" x14ac:dyDescent="0.2">
      <c r="B84" s="5" t="s">
        <v>50</v>
      </c>
      <c r="C84" s="5" t="s">
        <v>138</v>
      </c>
      <c r="D84" s="5" t="s">
        <v>245</v>
      </c>
      <c r="E84" s="5" t="s">
        <v>246</v>
      </c>
      <c r="F84" s="5" t="s">
        <v>185</v>
      </c>
      <c r="G84" s="5" t="s">
        <v>263</v>
      </c>
      <c r="H84" s="18">
        <v>1</v>
      </c>
      <c r="I84" s="42">
        <v>3.33</v>
      </c>
      <c r="J84" s="37"/>
      <c r="K84" s="42">
        <v>3.33</v>
      </c>
      <c r="L84" s="42">
        <v>3.33</v>
      </c>
      <c r="M84" s="42">
        <v>3.33</v>
      </c>
      <c r="N84" s="42">
        <v>3.33</v>
      </c>
      <c r="O84" s="42">
        <v>3.33</v>
      </c>
      <c r="P84" s="42">
        <v>3.33</v>
      </c>
      <c r="Q84" s="42">
        <v>3.33</v>
      </c>
      <c r="R84" s="42">
        <v>3.33</v>
      </c>
      <c r="S84" s="42">
        <v>3.33</v>
      </c>
      <c r="T84" s="42">
        <v>3.33</v>
      </c>
      <c r="U84" s="42">
        <v>3.33</v>
      </c>
      <c r="V84" s="42">
        <v>3.33</v>
      </c>
      <c r="W84" s="42">
        <v>3.33</v>
      </c>
      <c r="X84" s="42">
        <v>3.33</v>
      </c>
      <c r="Y84" s="42">
        <v>3.33</v>
      </c>
      <c r="Z84" s="42">
        <v>3.33</v>
      </c>
      <c r="AA84" s="42">
        <v>3.33</v>
      </c>
      <c r="AB84" s="42">
        <v>3.33</v>
      </c>
      <c r="AC84" s="42">
        <v>3.33</v>
      </c>
      <c r="AD84" s="42">
        <v>3.33</v>
      </c>
      <c r="AE84" s="42">
        <v>3.33</v>
      </c>
      <c r="AF84" s="42">
        <v>3.33</v>
      </c>
      <c r="AG84" s="42">
        <v>3.33</v>
      </c>
      <c r="AH84" s="42">
        <v>3.33</v>
      </c>
      <c r="AI84" s="42">
        <v>3.33</v>
      </c>
      <c r="AJ84" s="42">
        <v>3.33</v>
      </c>
      <c r="AK84" s="42">
        <v>3.33</v>
      </c>
      <c r="AL84" s="42">
        <v>3.33</v>
      </c>
    </row>
    <row r="85" spans="2:38" x14ac:dyDescent="0.2">
      <c r="B85" s="5" t="s">
        <v>50</v>
      </c>
      <c r="C85" s="5" t="s">
        <v>115</v>
      </c>
      <c r="D85" s="5" t="s">
        <v>245</v>
      </c>
      <c r="E85" s="5" t="s">
        <v>246</v>
      </c>
      <c r="F85" s="5" t="s">
        <v>185</v>
      </c>
      <c r="G85" s="5" t="s">
        <v>263</v>
      </c>
      <c r="H85" s="18">
        <v>1</v>
      </c>
      <c r="I85" s="42">
        <v>0.93</v>
      </c>
      <c r="J85" s="37"/>
      <c r="K85" s="42">
        <v>0.92</v>
      </c>
      <c r="L85" s="42">
        <v>0.92</v>
      </c>
      <c r="M85" s="42">
        <v>0.92</v>
      </c>
      <c r="N85" s="42">
        <v>0.92</v>
      </c>
      <c r="O85" s="42">
        <v>0.92</v>
      </c>
      <c r="P85" s="42">
        <v>0.92</v>
      </c>
      <c r="Q85" s="42">
        <v>0.92</v>
      </c>
      <c r="R85" s="42">
        <v>0.92</v>
      </c>
      <c r="S85" s="42">
        <v>0.92</v>
      </c>
      <c r="T85" s="42">
        <v>0.92</v>
      </c>
      <c r="U85" s="42">
        <v>0.92</v>
      </c>
      <c r="V85" s="42">
        <v>0.92</v>
      </c>
      <c r="W85" s="42">
        <v>0.92</v>
      </c>
      <c r="X85" s="42">
        <v>0.92</v>
      </c>
      <c r="Y85" s="42">
        <v>0.92</v>
      </c>
      <c r="Z85" s="42">
        <v>0.92</v>
      </c>
      <c r="AA85" s="42">
        <v>0.92</v>
      </c>
      <c r="AB85" s="42">
        <v>0.92</v>
      </c>
      <c r="AC85" s="42">
        <v>0.92</v>
      </c>
      <c r="AD85" s="42">
        <v>0.92</v>
      </c>
      <c r="AE85" s="42">
        <v>0.92</v>
      </c>
      <c r="AF85" s="42">
        <v>0.92</v>
      </c>
      <c r="AG85" s="42">
        <v>0.92</v>
      </c>
      <c r="AH85" s="42">
        <v>0.92</v>
      </c>
      <c r="AI85" s="42">
        <v>0.92</v>
      </c>
      <c r="AJ85" s="42">
        <v>0.92</v>
      </c>
      <c r="AK85" s="42">
        <v>0.92</v>
      </c>
      <c r="AL85" s="42">
        <v>0.92</v>
      </c>
    </row>
    <row r="86" spans="2:38" x14ac:dyDescent="0.2">
      <c r="B86" s="5" t="s">
        <v>50</v>
      </c>
      <c r="C86" s="5" t="s">
        <v>114</v>
      </c>
      <c r="D86" s="5" t="s">
        <v>260</v>
      </c>
      <c r="E86" s="5" t="s">
        <v>246</v>
      </c>
      <c r="F86" s="5" t="s">
        <v>185</v>
      </c>
      <c r="G86" s="5" t="s">
        <v>263</v>
      </c>
      <c r="H86" s="18">
        <v>1</v>
      </c>
      <c r="I86" s="42">
        <v>0.67</v>
      </c>
      <c r="J86" s="37"/>
      <c r="K86" s="42">
        <v>0.66</v>
      </c>
      <c r="L86" s="42">
        <v>0.66</v>
      </c>
      <c r="M86" s="42">
        <v>0.66</v>
      </c>
      <c r="N86" s="42">
        <v>0.66</v>
      </c>
      <c r="O86" s="42">
        <v>0.66</v>
      </c>
      <c r="P86" s="42">
        <v>0.66</v>
      </c>
      <c r="Q86" s="42">
        <v>0.66</v>
      </c>
      <c r="R86" s="42">
        <v>0.66</v>
      </c>
      <c r="S86" s="42">
        <v>0.66</v>
      </c>
      <c r="T86" s="42">
        <v>0.66</v>
      </c>
      <c r="U86" s="42">
        <v>0.66</v>
      </c>
      <c r="V86" s="42">
        <v>0.66</v>
      </c>
      <c r="W86" s="42">
        <v>0.66</v>
      </c>
      <c r="X86" s="42">
        <v>0.66</v>
      </c>
      <c r="Y86" s="42">
        <v>0.66</v>
      </c>
      <c r="Z86" s="42">
        <v>0.66</v>
      </c>
      <c r="AA86" s="42">
        <v>0.66</v>
      </c>
      <c r="AB86" s="42">
        <v>0.66</v>
      </c>
      <c r="AC86" s="42">
        <v>0.66</v>
      </c>
      <c r="AD86" s="42">
        <v>0.66</v>
      </c>
      <c r="AE86" s="42">
        <v>0.66</v>
      </c>
      <c r="AF86" s="42">
        <v>0.66</v>
      </c>
      <c r="AG86" s="42">
        <v>0.66</v>
      </c>
      <c r="AH86" s="42">
        <v>0.66</v>
      </c>
      <c r="AI86" s="42">
        <v>0.66</v>
      </c>
      <c r="AJ86" s="42">
        <v>0.66</v>
      </c>
      <c r="AK86" s="42">
        <v>0.66</v>
      </c>
      <c r="AL86" s="42">
        <v>0.66</v>
      </c>
    </row>
    <row r="87" spans="2:38" x14ac:dyDescent="0.2">
      <c r="B87" s="5" t="s">
        <v>50</v>
      </c>
      <c r="C87" s="5" t="s">
        <v>139</v>
      </c>
      <c r="D87" s="5" t="s">
        <v>168</v>
      </c>
      <c r="E87" s="5" t="s">
        <v>246</v>
      </c>
      <c r="F87" s="5" t="s">
        <v>185</v>
      </c>
      <c r="G87" s="5" t="s">
        <v>263</v>
      </c>
      <c r="H87" s="18">
        <v>1</v>
      </c>
      <c r="I87" s="42">
        <v>0.89</v>
      </c>
      <c r="J87" s="37"/>
      <c r="K87" s="42">
        <v>0.92</v>
      </c>
      <c r="L87" s="42">
        <v>0.92</v>
      </c>
      <c r="M87" s="42">
        <v>0.92</v>
      </c>
      <c r="N87" s="42">
        <v>0.92</v>
      </c>
      <c r="O87" s="42">
        <v>0.92</v>
      </c>
      <c r="P87" s="42">
        <v>0.92</v>
      </c>
      <c r="Q87" s="42">
        <v>0.92</v>
      </c>
      <c r="R87" s="42">
        <v>0.92</v>
      </c>
      <c r="S87" s="42">
        <v>0.92</v>
      </c>
      <c r="T87" s="42">
        <v>0.92</v>
      </c>
      <c r="U87" s="42">
        <v>0.92</v>
      </c>
      <c r="V87" s="42">
        <v>0.92</v>
      </c>
      <c r="W87" s="42">
        <v>0.92</v>
      </c>
      <c r="X87" s="42">
        <v>0.92</v>
      </c>
      <c r="Y87" s="42">
        <v>0.92</v>
      </c>
      <c r="Z87" s="42">
        <v>0.92</v>
      </c>
      <c r="AA87" s="42">
        <v>0.92</v>
      </c>
      <c r="AB87" s="42">
        <v>0.92</v>
      </c>
      <c r="AC87" s="42">
        <v>0.92</v>
      </c>
      <c r="AD87" s="42">
        <v>0.92</v>
      </c>
      <c r="AE87" s="42">
        <v>0.92</v>
      </c>
      <c r="AF87" s="42">
        <v>0.92</v>
      </c>
      <c r="AG87" s="42">
        <v>0.92</v>
      </c>
      <c r="AH87" s="42">
        <v>0.92</v>
      </c>
      <c r="AI87" s="42">
        <v>0.92</v>
      </c>
      <c r="AJ87" s="42">
        <v>0.92</v>
      </c>
      <c r="AK87" s="42">
        <v>0.92</v>
      </c>
      <c r="AL87" s="42">
        <v>0.92</v>
      </c>
    </row>
    <row r="88" spans="2:38" x14ac:dyDescent="0.2">
      <c r="B88" s="5" t="s">
        <v>50</v>
      </c>
      <c r="C88" s="5" t="s">
        <v>112</v>
      </c>
      <c r="D88" s="5" t="s">
        <v>168</v>
      </c>
      <c r="E88" s="5" t="s">
        <v>246</v>
      </c>
      <c r="F88" s="5" t="s">
        <v>185</v>
      </c>
      <c r="G88" s="5" t="s">
        <v>263</v>
      </c>
      <c r="H88" s="18">
        <v>1</v>
      </c>
      <c r="I88" s="42">
        <v>0.63</v>
      </c>
      <c r="J88" s="37"/>
      <c r="K88" s="42">
        <v>0.61</v>
      </c>
      <c r="L88" s="42">
        <v>0.61</v>
      </c>
      <c r="M88" s="42">
        <v>0.61</v>
      </c>
      <c r="N88" s="42">
        <v>0.61</v>
      </c>
      <c r="O88" s="42">
        <v>0.61</v>
      </c>
      <c r="P88" s="42">
        <v>0.61</v>
      </c>
      <c r="Q88" s="42">
        <v>0.61</v>
      </c>
      <c r="R88" s="42">
        <v>0.61</v>
      </c>
      <c r="S88" s="42">
        <v>0.61</v>
      </c>
      <c r="T88" s="42">
        <v>0.61</v>
      </c>
      <c r="U88" s="42">
        <v>0.61</v>
      </c>
      <c r="V88" s="42">
        <v>0.61</v>
      </c>
      <c r="W88" s="42">
        <v>0.61</v>
      </c>
      <c r="X88" s="42">
        <v>0.61</v>
      </c>
      <c r="Y88" s="42">
        <v>0.61</v>
      </c>
      <c r="Z88" s="42">
        <v>0.61</v>
      </c>
      <c r="AA88" s="42">
        <v>0.61</v>
      </c>
      <c r="AB88" s="42">
        <v>0.61</v>
      </c>
      <c r="AC88" s="42">
        <v>0.61</v>
      </c>
      <c r="AD88" s="42">
        <v>0.61</v>
      </c>
      <c r="AE88" s="42">
        <v>0.61</v>
      </c>
      <c r="AF88" s="42">
        <v>0.61</v>
      </c>
      <c r="AG88" s="42">
        <v>0.61</v>
      </c>
      <c r="AH88" s="42">
        <v>0.61</v>
      </c>
      <c r="AI88" s="42">
        <v>0.61</v>
      </c>
      <c r="AJ88" s="42">
        <v>0.61</v>
      </c>
      <c r="AK88" s="42">
        <v>0.61</v>
      </c>
      <c r="AL88" s="42">
        <v>0.61</v>
      </c>
    </row>
    <row r="89" spans="2:38" x14ac:dyDescent="0.2">
      <c r="B89" s="5" t="s">
        <v>50</v>
      </c>
      <c r="C89" s="5" t="s">
        <v>203</v>
      </c>
      <c r="D89" s="5" t="s">
        <v>260</v>
      </c>
      <c r="E89" s="5" t="s">
        <v>246</v>
      </c>
      <c r="F89" s="5" t="s">
        <v>185</v>
      </c>
      <c r="G89" s="5" t="s">
        <v>263</v>
      </c>
      <c r="H89" s="18">
        <v>1</v>
      </c>
      <c r="I89" s="42">
        <v>0.68</v>
      </c>
      <c r="J89" s="37"/>
      <c r="K89" s="42">
        <v>0.68</v>
      </c>
      <c r="L89" s="42">
        <v>0.68</v>
      </c>
      <c r="M89" s="42">
        <v>0.68</v>
      </c>
      <c r="N89" s="42">
        <v>0.68</v>
      </c>
      <c r="O89" s="42">
        <v>0.68</v>
      </c>
      <c r="P89" s="42">
        <v>0.68</v>
      </c>
      <c r="Q89" s="42">
        <v>0.68</v>
      </c>
      <c r="R89" s="42">
        <v>0.68</v>
      </c>
      <c r="S89" s="42">
        <v>0.68</v>
      </c>
      <c r="T89" s="42">
        <v>0.68</v>
      </c>
      <c r="U89" s="42">
        <v>0.68</v>
      </c>
      <c r="V89" s="42">
        <v>0.68</v>
      </c>
      <c r="W89" s="42">
        <v>0.68</v>
      </c>
      <c r="X89" s="42">
        <v>0.68</v>
      </c>
      <c r="Y89" s="42">
        <v>0.68</v>
      </c>
      <c r="Z89" s="42">
        <v>0.68</v>
      </c>
      <c r="AA89" s="42">
        <v>0.68</v>
      </c>
      <c r="AB89" s="42">
        <v>0.68</v>
      </c>
      <c r="AC89" s="42">
        <v>0.68</v>
      </c>
      <c r="AD89" s="42">
        <v>0.68</v>
      </c>
      <c r="AE89" s="42">
        <v>0.68</v>
      </c>
      <c r="AF89" s="42">
        <v>0.68</v>
      </c>
      <c r="AG89" s="42">
        <v>0.68</v>
      </c>
      <c r="AH89" s="42">
        <v>0.68</v>
      </c>
      <c r="AI89" s="42">
        <v>0.68</v>
      </c>
      <c r="AJ89" s="42">
        <v>0.68</v>
      </c>
      <c r="AK89" s="42">
        <v>0.68</v>
      </c>
      <c r="AL89" s="42">
        <v>0.68</v>
      </c>
    </row>
    <row r="90" spans="2:38" x14ac:dyDescent="0.2">
      <c r="B90" s="5" t="s">
        <v>50</v>
      </c>
      <c r="C90" s="5" t="s">
        <v>204</v>
      </c>
      <c r="D90" s="5" t="s">
        <v>168</v>
      </c>
      <c r="E90" s="5" t="s">
        <v>246</v>
      </c>
      <c r="F90" s="5" t="s">
        <v>185</v>
      </c>
      <c r="G90" s="5" t="s">
        <v>263</v>
      </c>
      <c r="H90" s="18">
        <v>1</v>
      </c>
      <c r="I90" s="42">
        <v>0.97</v>
      </c>
      <c r="J90" s="37"/>
      <c r="K90" s="42">
        <v>0.97</v>
      </c>
      <c r="L90" s="42">
        <v>0.97</v>
      </c>
      <c r="M90" s="42">
        <v>0.97</v>
      </c>
      <c r="N90" s="42">
        <v>0.97</v>
      </c>
      <c r="O90" s="42">
        <v>0.97</v>
      </c>
      <c r="P90" s="42">
        <v>0.97</v>
      </c>
      <c r="Q90" s="42">
        <v>0.97</v>
      </c>
      <c r="R90" s="42">
        <v>0.97</v>
      </c>
      <c r="S90" s="42">
        <v>0.97</v>
      </c>
      <c r="T90" s="42">
        <v>0.97</v>
      </c>
      <c r="U90" s="42">
        <v>0.97</v>
      </c>
      <c r="V90" s="42">
        <v>0.97</v>
      </c>
      <c r="W90" s="42">
        <v>0.97</v>
      </c>
      <c r="X90" s="42">
        <v>0.97</v>
      </c>
      <c r="Y90" s="42">
        <v>0.97</v>
      </c>
      <c r="Z90" s="42">
        <v>0.97</v>
      </c>
      <c r="AA90" s="42">
        <v>0.97</v>
      </c>
      <c r="AB90" s="42">
        <v>0.97</v>
      </c>
      <c r="AC90" s="42">
        <v>0.97</v>
      </c>
      <c r="AD90" s="42">
        <v>0.97</v>
      </c>
      <c r="AE90" s="42">
        <v>0.97</v>
      </c>
      <c r="AF90" s="42">
        <v>0.97</v>
      </c>
      <c r="AG90" s="42">
        <v>0.97</v>
      </c>
      <c r="AH90" s="42">
        <v>0.97</v>
      </c>
      <c r="AI90" s="42">
        <v>0.97</v>
      </c>
      <c r="AJ90" s="42">
        <v>0.97</v>
      </c>
      <c r="AK90" s="42">
        <v>0.97</v>
      </c>
      <c r="AL90" s="42">
        <v>0.97</v>
      </c>
    </row>
    <row r="91" spans="2:38" x14ac:dyDescent="0.2">
      <c r="B91" s="5" t="s">
        <v>50</v>
      </c>
      <c r="C91" s="5" t="s">
        <v>205</v>
      </c>
      <c r="D91" s="5" t="s">
        <v>168</v>
      </c>
      <c r="E91" s="5" t="s">
        <v>246</v>
      </c>
      <c r="F91" s="5" t="s">
        <v>185</v>
      </c>
      <c r="G91" s="5" t="s">
        <v>263</v>
      </c>
      <c r="H91" s="18">
        <v>1</v>
      </c>
      <c r="I91" s="42">
        <v>0.84</v>
      </c>
      <c r="J91" s="37"/>
      <c r="K91" s="42">
        <v>0.84</v>
      </c>
      <c r="L91" s="42">
        <v>0.84</v>
      </c>
      <c r="M91" s="42">
        <v>0.84</v>
      </c>
      <c r="N91" s="42">
        <v>0.84</v>
      </c>
      <c r="O91" s="42">
        <v>0.84</v>
      </c>
      <c r="P91" s="42">
        <v>0.84</v>
      </c>
      <c r="Q91" s="42">
        <v>0.84</v>
      </c>
      <c r="R91" s="42">
        <v>0.84</v>
      </c>
      <c r="S91" s="42">
        <v>0.84</v>
      </c>
      <c r="T91" s="42">
        <v>0.84</v>
      </c>
      <c r="U91" s="42">
        <v>0.84</v>
      </c>
      <c r="V91" s="42">
        <v>0.84</v>
      </c>
      <c r="W91" s="42">
        <v>0.84</v>
      </c>
      <c r="X91" s="42">
        <v>0.84</v>
      </c>
      <c r="Y91" s="42">
        <v>0.84</v>
      </c>
      <c r="Z91" s="42">
        <v>0.84</v>
      </c>
      <c r="AA91" s="42">
        <v>0.84</v>
      </c>
      <c r="AB91" s="42">
        <v>0.84</v>
      </c>
      <c r="AC91" s="42">
        <v>0.84</v>
      </c>
      <c r="AD91" s="42">
        <v>0.84</v>
      </c>
      <c r="AE91" s="42">
        <v>0.84</v>
      </c>
      <c r="AF91" s="42">
        <v>0.84</v>
      </c>
      <c r="AG91" s="42">
        <v>0.84</v>
      </c>
      <c r="AH91" s="42">
        <v>0.84</v>
      </c>
      <c r="AI91" s="42">
        <v>0.84</v>
      </c>
      <c r="AJ91" s="42">
        <v>0.84</v>
      </c>
      <c r="AK91" s="42">
        <v>0.84</v>
      </c>
      <c r="AL91" s="42">
        <v>0.84</v>
      </c>
    </row>
    <row r="92" spans="2:38" x14ac:dyDescent="0.2">
      <c r="B92" s="5" t="s">
        <v>50</v>
      </c>
      <c r="C92" s="5" t="s">
        <v>113</v>
      </c>
      <c r="D92" s="5" t="s">
        <v>253</v>
      </c>
      <c r="E92" s="5" t="s">
        <v>246</v>
      </c>
      <c r="F92" s="5" t="s">
        <v>185</v>
      </c>
      <c r="G92" s="5" t="s">
        <v>263</v>
      </c>
      <c r="H92" s="18">
        <v>1</v>
      </c>
      <c r="I92" s="42">
        <v>0.63</v>
      </c>
      <c r="J92" s="37"/>
      <c r="K92" s="42">
        <v>0.61</v>
      </c>
      <c r="L92" s="42">
        <v>0.61</v>
      </c>
      <c r="M92" s="42">
        <v>0.61</v>
      </c>
      <c r="N92" s="42">
        <v>0.61</v>
      </c>
      <c r="O92" s="42">
        <v>0.61</v>
      </c>
      <c r="P92" s="42">
        <v>0.61</v>
      </c>
      <c r="Q92" s="42">
        <v>0.61</v>
      </c>
      <c r="R92" s="42">
        <v>0.61</v>
      </c>
      <c r="S92" s="42">
        <v>0.61</v>
      </c>
      <c r="T92" s="42">
        <v>0.61</v>
      </c>
      <c r="U92" s="42">
        <v>0.61</v>
      </c>
      <c r="V92" s="42">
        <v>0.61</v>
      </c>
      <c r="W92" s="42">
        <v>0.61</v>
      </c>
      <c r="X92" s="42">
        <v>0.61</v>
      </c>
      <c r="Y92" s="42">
        <v>0.61</v>
      </c>
      <c r="Z92" s="42">
        <v>0.61</v>
      </c>
      <c r="AA92" s="42">
        <v>0.61</v>
      </c>
      <c r="AB92" s="42">
        <v>0.61</v>
      </c>
      <c r="AC92" s="42">
        <v>0.61</v>
      </c>
      <c r="AD92" s="42">
        <v>0.61</v>
      </c>
      <c r="AE92" s="42">
        <v>0.61</v>
      </c>
      <c r="AF92" s="42">
        <v>0.61</v>
      </c>
      <c r="AG92" s="42">
        <v>0.61</v>
      </c>
      <c r="AH92" s="42">
        <v>0.61</v>
      </c>
      <c r="AI92" s="42">
        <v>0.61</v>
      </c>
      <c r="AJ92" s="42">
        <v>0.61</v>
      </c>
      <c r="AK92" s="42">
        <v>0.61</v>
      </c>
      <c r="AL92" s="42">
        <v>0.61</v>
      </c>
    </row>
    <row r="93" spans="2:38" x14ac:dyDescent="0.2">
      <c r="B93" s="5" t="s">
        <v>50</v>
      </c>
      <c r="C93" s="5" t="s">
        <v>116</v>
      </c>
      <c r="D93" s="5" t="s">
        <v>245</v>
      </c>
      <c r="E93" s="5" t="s">
        <v>246</v>
      </c>
      <c r="F93" s="5" t="s">
        <v>185</v>
      </c>
      <c r="G93" s="5" t="s">
        <v>263</v>
      </c>
      <c r="H93" s="18">
        <v>0.5</v>
      </c>
      <c r="I93" s="42">
        <v>0.99</v>
      </c>
      <c r="J93" s="37"/>
      <c r="K93" s="42">
        <v>0.99</v>
      </c>
      <c r="L93" s="42">
        <v>0.99</v>
      </c>
      <c r="M93" s="42">
        <v>0.99</v>
      </c>
      <c r="N93" s="42">
        <v>0.99</v>
      </c>
      <c r="O93" s="42">
        <v>0.99</v>
      </c>
      <c r="P93" s="42">
        <v>0.99</v>
      </c>
      <c r="Q93" s="42">
        <v>0.99</v>
      </c>
      <c r="R93" s="42">
        <v>0.99</v>
      </c>
      <c r="S93" s="42">
        <v>0.99</v>
      </c>
      <c r="T93" s="42">
        <v>0.99</v>
      </c>
      <c r="U93" s="42">
        <v>0.99</v>
      </c>
      <c r="V93" s="42">
        <v>0.99</v>
      </c>
      <c r="W93" s="42">
        <v>0.99</v>
      </c>
      <c r="X93" s="42">
        <v>0.99</v>
      </c>
      <c r="Y93" s="42">
        <v>0.99</v>
      </c>
      <c r="Z93" s="42">
        <v>0.99</v>
      </c>
      <c r="AA93" s="42">
        <v>0.99</v>
      </c>
      <c r="AB93" s="42">
        <v>0.99</v>
      </c>
      <c r="AC93" s="42">
        <v>0.99</v>
      </c>
      <c r="AD93" s="42">
        <v>0.99</v>
      </c>
      <c r="AE93" s="42">
        <v>0.99</v>
      </c>
      <c r="AF93" s="42">
        <v>0.99</v>
      </c>
      <c r="AG93" s="42">
        <v>0.99</v>
      </c>
      <c r="AH93" s="42">
        <v>0.99</v>
      </c>
      <c r="AI93" s="42">
        <v>0.99</v>
      </c>
      <c r="AJ93" s="42">
        <v>0.99</v>
      </c>
      <c r="AK93" s="42">
        <v>0.99</v>
      </c>
      <c r="AL93" s="42">
        <v>0.99</v>
      </c>
    </row>
    <row r="94" spans="2:38" x14ac:dyDescent="0.2">
      <c r="B94" s="5" t="s">
        <v>55</v>
      </c>
      <c r="C94" s="5" t="s">
        <v>128</v>
      </c>
      <c r="D94" s="5" t="s">
        <v>245</v>
      </c>
      <c r="E94" s="5" t="s">
        <v>246</v>
      </c>
      <c r="F94" s="5" t="s">
        <v>185</v>
      </c>
      <c r="G94" s="5" t="s">
        <v>257</v>
      </c>
      <c r="H94" s="18">
        <v>1</v>
      </c>
      <c r="I94" s="42">
        <v>3.3</v>
      </c>
      <c r="J94" s="37"/>
      <c r="K94" s="42">
        <v>3.4</v>
      </c>
      <c r="L94" s="42">
        <v>3.4</v>
      </c>
      <c r="M94" s="42">
        <v>3.4</v>
      </c>
      <c r="N94" s="42">
        <v>3.4</v>
      </c>
      <c r="O94" s="42">
        <v>3.4</v>
      </c>
      <c r="P94" s="42">
        <v>3.4</v>
      </c>
      <c r="Q94" s="42">
        <v>3.4</v>
      </c>
      <c r="R94" s="42">
        <v>3.4</v>
      </c>
      <c r="S94" s="42">
        <v>3.4</v>
      </c>
      <c r="T94" s="42">
        <v>3.41</v>
      </c>
      <c r="U94" s="42">
        <v>3.42</v>
      </c>
      <c r="V94" s="42">
        <v>3.4299999999999997</v>
      </c>
      <c r="W94" s="42">
        <v>3.4399999999999995</v>
      </c>
      <c r="X94" s="42">
        <v>3.4499999999999993</v>
      </c>
      <c r="Y94" s="42">
        <v>3.4599999999999991</v>
      </c>
      <c r="Z94" s="42">
        <v>3.4699999999999989</v>
      </c>
      <c r="AA94" s="42">
        <v>3.4799999999999986</v>
      </c>
      <c r="AB94" s="42">
        <v>3.4899999999999984</v>
      </c>
      <c r="AC94" s="42">
        <v>3.5</v>
      </c>
      <c r="AD94" s="42">
        <v>3.5</v>
      </c>
      <c r="AE94" s="42">
        <v>3.5</v>
      </c>
      <c r="AF94" s="42">
        <v>3.5</v>
      </c>
      <c r="AG94" s="42">
        <v>3.5</v>
      </c>
      <c r="AH94" s="42">
        <v>3.5</v>
      </c>
      <c r="AI94" s="42">
        <v>3.5</v>
      </c>
      <c r="AJ94" s="42">
        <v>3.5</v>
      </c>
      <c r="AK94" s="42">
        <v>3.5</v>
      </c>
      <c r="AL94" s="42">
        <v>3.5</v>
      </c>
    </row>
    <row r="95" spans="2:38" x14ac:dyDescent="0.2">
      <c r="B95" s="5" t="s">
        <v>55</v>
      </c>
      <c r="C95" s="5" t="s">
        <v>136</v>
      </c>
      <c r="D95" s="5" t="s">
        <v>245</v>
      </c>
      <c r="E95" s="5" t="s">
        <v>246</v>
      </c>
      <c r="F95" s="5" t="s">
        <v>185</v>
      </c>
      <c r="G95" s="5" t="s">
        <v>248</v>
      </c>
      <c r="H95" s="18">
        <v>1</v>
      </c>
      <c r="I95" s="42">
        <v>11.8</v>
      </c>
      <c r="J95" s="37"/>
      <c r="K95" s="42">
        <v>11.5</v>
      </c>
      <c r="L95" s="42">
        <v>11.5875</v>
      </c>
      <c r="M95" s="42">
        <v>11.675000000000001</v>
      </c>
      <c r="N95" s="42">
        <v>11.762500000000001</v>
      </c>
      <c r="O95" s="42">
        <v>11.850000000000001</v>
      </c>
      <c r="P95" s="42">
        <v>11.937500000000002</v>
      </c>
      <c r="Q95" s="42">
        <v>12.025000000000002</v>
      </c>
      <c r="R95" s="42">
        <v>12.112500000000002</v>
      </c>
      <c r="S95" s="42">
        <v>12.2</v>
      </c>
      <c r="T95" s="42">
        <v>12.2</v>
      </c>
      <c r="U95" s="42">
        <v>12.2</v>
      </c>
      <c r="V95" s="42">
        <v>12.2</v>
      </c>
      <c r="W95" s="42">
        <v>12.2</v>
      </c>
      <c r="X95" s="42">
        <v>12.2</v>
      </c>
      <c r="Y95" s="42">
        <v>12.2</v>
      </c>
      <c r="Z95" s="42">
        <v>12.2</v>
      </c>
      <c r="AA95" s="42">
        <v>12.2</v>
      </c>
      <c r="AB95" s="42">
        <v>12.2</v>
      </c>
      <c r="AC95" s="42">
        <v>12.2</v>
      </c>
      <c r="AD95" s="42">
        <v>12.2</v>
      </c>
      <c r="AE95" s="42">
        <v>12.2</v>
      </c>
      <c r="AF95" s="42">
        <v>12.2</v>
      </c>
      <c r="AG95" s="42">
        <v>12.2</v>
      </c>
      <c r="AH95" s="42">
        <v>12.2</v>
      </c>
      <c r="AI95" s="42">
        <v>12.2</v>
      </c>
      <c r="AJ95" s="42">
        <v>12.2</v>
      </c>
      <c r="AK95" s="42">
        <v>12.2</v>
      </c>
      <c r="AL95" s="42">
        <v>12.2</v>
      </c>
    </row>
    <row r="96" spans="2:38" x14ac:dyDescent="0.2">
      <c r="B96" s="5" t="s">
        <v>55</v>
      </c>
      <c r="C96" s="5" t="s">
        <v>132</v>
      </c>
      <c r="D96" s="5" t="s">
        <v>245</v>
      </c>
      <c r="E96" s="5" t="s">
        <v>246</v>
      </c>
      <c r="F96" s="5" t="s">
        <v>185</v>
      </c>
      <c r="G96" s="5" t="s">
        <v>257</v>
      </c>
      <c r="H96" s="18">
        <v>1</v>
      </c>
      <c r="I96" s="42">
        <v>7.2</v>
      </c>
      <c r="J96" s="37"/>
      <c r="K96" s="42">
        <v>6.8</v>
      </c>
      <c r="L96" s="42">
        <v>6.85</v>
      </c>
      <c r="M96" s="42">
        <v>6.8999999999999995</v>
      </c>
      <c r="N96" s="42">
        <v>6.9499999999999993</v>
      </c>
      <c r="O96" s="42">
        <v>6.9999999999999991</v>
      </c>
      <c r="P96" s="42">
        <v>7.0499999999999989</v>
      </c>
      <c r="Q96" s="42">
        <v>7.0999999999999988</v>
      </c>
      <c r="R96" s="42">
        <v>7.1499999999999986</v>
      </c>
      <c r="S96" s="42">
        <v>7.2</v>
      </c>
      <c r="T96" s="42">
        <v>7.24</v>
      </c>
      <c r="U96" s="42">
        <v>7.28</v>
      </c>
      <c r="V96" s="42">
        <v>7.32</v>
      </c>
      <c r="W96" s="42">
        <v>7.36</v>
      </c>
      <c r="X96" s="42">
        <v>7.4</v>
      </c>
      <c r="Y96" s="42">
        <v>7.44</v>
      </c>
      <c r="Z96" s="42">
        <v>7.48</v>
      </c>
      <c r="AA96" s="42">
        <v>7.5200000000000005</v>
      </c>
      <c r="AB96" s="42">
        <v>7.5600000000000005</v>
      </c>
      <c r="AC96" s="42">
        <v>7.6</v>
      </c>
      <c r="AD96" s="42">
        <v>7.6199999999999992</v>
      </c>
      <c r="AE96" s="42">
        <v>7.6399999999999988</v>
      </c>
      <c r="AF96" s="42">
        <v>7.6599999999999984</v>
      </c>
      <c r="AG96" s="42">
        <v>7.6799999999999979</v>
      </c>
      <c r="AH96" s="42">
        <v>7.6999999999999975</v>
      </c>
      <c r="AI96" s="42">
        <v>7.7199999999999971</v>
      </c>
      <c r="AJ96" s="42">
        <v>7.7399999999999967</v>
      </c>
      <c r="AK96" s="42">
        <v>7.7599999999999962</v>
      </c>
      <c r="AL96" s="42">
        <v>7.7799999999999958</v>
      </c>
    </row>
    <row r="97" spans="2:38" x14ac:dyDescent="0.2">
      <c r="B97" s="5" t="s">
        <v>55</v>
      </c>
      <c r="C97" s="5" t="s">
        <v>208</v>
      </c>
      <c r="D97" s="5" t="s">
        <v>245</v>
      </c>
      <c r="E97" s="5" t="s">
        <v>246</v>
      </c>
      <c r="F97" s="5" t="s">
        <v>185</v>
      </c>
      <c r="G97" s="5" t="s">
        <v>257</v>
      </c>
      <c r="H97" s="18">
        <v>1</v>
      </c>
      <c r="I97" s="42">
        <v>8</v>
      </c>
      <c r="J97" s="37"/>
      <c r="K97" s="42">
        <v>7.8</v>
      </c>
      <c r="L97" s="42">
        <v>7.875</v>
      </c>
      <c r="M97" s="42">
        <v>7.95</v>
      </c>
      <c r="N97" s="42">
        <v>8.0250000000000004</v>
      </c>
      <c r="O97" s="42">
        <v>8.1</v>
      </c>
      <c r="P97" s="42">
        <v>8.1749999999999989</v>
      </c>
      <c r="Q97" s="42">
        <v>8.2499999999999982</v>
      </c>
      <c r="R97" s="42">
        <v>8.3249999999999975</v>
      </c>
      <c r="S97" s="42">
        <v>8.4</v>
      </c>
      <c r="T97" s="42">
        <v>8.42</v>
      </c>
      <c r="U97" s="42">
        <v>8.44</v>
      </c>
      <c r="V97" s="42">
        <v>8.4599999999999991</v>
      </c>
      <c r="W97" s="42">
        <v>8.4799999999999986</v>
      </c>
      <c r="X97" s="42">
        <v>8.4999999999999982</v>
      </c>
      <c r="Y97" s="42">
        <v>8.5199999999999978</v>
      </c>
      <c r="Z97" s="42">
        <v>8.5399999999999974</v>
      </c>
      <c r="AA97" s="42">
        <v>8.5599999999999969</v>
      </c>
      <c r="AB97" s="42">
        <v>8.5799999999999965</v>
      </c>
      <c r="AC97" s="42">
        <v>8.6</v>
      </c>
      <c r="AD97" s="42">
        <v>8.6199999999999992</v>
      </c>
      <c r="AE97" s="42">
        <v>8.6399999999999988</v>
      </c>
      <c r="AF97" s="42">
        <v>8.6599999999999984</v>
      </c>
      <c r="AG97" s="42">
        <v>8.6799999999999979</v>
      </c>
      <c r="AH97" s="42">
        <v>8.6999999999999975</v>
      </c>
      <c r="AI97" s="42">
        <v>8.7199999999999971</v>
      </c>
      <c r="AJ97" s="42">
        <v>8.7399999999999967</v>
      </c>
      <c r="AK97" s="42">
        <v>8.7599999999999962</v>
      </c>
      <c r="AL97" s="42">
        <v>8.7799999999999958</v>
      </c>
    </row>
    <row r="98" spans="2:38" x14ac:dyDescent="0.2">
      <c r="B98" s="5" t="s">
        <v>55</v>
      </c>
      <c r="C98" s="5" t="s">
        <v>209</v>
      </c>
      <c r="D98" s="5" t="s">
        <v>245</v>
      </c>
      <c r="E98" s="5" t="s">
        <v>246</v>
      </c>
      <c r="F98" s="5" t="s">
        <v>185</v>
      </c>
      <c r="G98" s="5" t="s">
        <v>248</v>
      </c>
      <c r="H98" s="18">
        <v>1</v>
      </c>
      <c r="I98" s="42">
        <v>12.8</v>
      </c>
      <c r="J98" s="37"/>
      <c r="K98" s="42">
        <v>12.8</v>
      </c>
      <c r="L98" s="42">
        <v>12.8</v>
      </c>
      <c r="M98" s="42">
        <v>12.8</v>
      </c>
      <c r="N98" s="42">
        <v>12.8</v>
      </c>
      <c r="O98" s="42">
        <v>12.8</v>
      </c>
      <c r="P98" s="42">
        <v>12.8</v>
      </c>
      <c r="Q98" s="42">
        <v>12.8</v>
      </c>
      <c r="R98" s="42">
        <v>12.8</v>
      </c>
      <c r="S98" s="42">
        <v>12.8</v>
      </c>
      <c r="T98" s="42">
        <v>12.8</v>
      </c>
      <c r="U98" s="42">
        <v>12.8</v>
      </c>
      <c r="V98" s="42">
        <v>12.8</v>
      </c>
      <c r="W98" s="42">
        <v>12.8</v>
      </c>
      <c r="X98" s="42">
        <v>12.8</v>
      </c>
      <c r="Y98" s="42">
        <v>12.8</v>
      </c>
      <c r="Z98" s="42">
        <v>12.8</v>
      </c>
      <c r="AA98" s="42">
        <v>12.8</v>
      </c>
      <c r="AB98" s="42">
        <v>12.8</v>
      </c>
      <c r="AC98" s="42">
        <v>12.8</v>
      </c>
      <c r="AD98" s="42">
        <v>12.8</v>
      </c>
      <c r="AE98" s="42">
        <v>12.8</v>
      </c>
      <c r="AF98" s="42">
        <v>12.8</v>
      </c>
      <c r="AG98" s="42">
        <v>12.8</v>
      </c>
      <c r="AH98" s="42">
        <v>12.8</v>
      </c>
      <c r="AI98" s="42">
        <v>12.8</v>
      </c>
      <c r="AJ98" s="42">
        <v>12.8</v>
      </c>
      <c r="AK98" s="42">
        <v>12.8</v>
      </c>
      <c r="AL98" s="42">
        <v>12.8</v>
      </c>
    </row>
    <row r="99" spans="2:38" x14ac:dyDescent="0.2">
      <c r="B99" s="5" t="s">
        <v>55</v>
      </c>
      <c r="C99" s="5" t="s">
        <v>210</v>
      </c>
      <c r="D99" s="5" t="s">
        <v>245</v>
      </c>
      <c r="E99" s="5" t="s">
        <v>246</v>
      </c>
      <c r="F99" s="5" t="s">
        <v>185</v>
      </c>
      <c r="G99" s="5" t="s">
        <v>248</v>
      </c>
      <c r="H99" s="18">
        <v>1</v>
      </c>
      <c r="I99" s="42">
        <v>12.8</v>
      </c>
      <c r="J99" s="37"/>
      <c r="K99" s="42">
        <v>12.8</v>
      </c>
      <c r="L99" s="42">
        <v>12.8</v>
      </c>
      <c r="M99" s="42">
        <v>12.8</v>
      </c>
      <c r="N99" s="42">
        <v>12.8</v>
      </c>
      <c r="O99" s="42">
        <v>12.8</v>
      </c>
      <c r="P99" s="42">
        <v>12.8</v>
      </c>
      <c r="Q99" s="42">
        <v>12.8</v>
      </c>
      <c r="R99" s="42">
        <v>12.8</v>
      </c>
      <c r="S99" s="42">
        <v>12.8</v>
      </c>
      <c r="T99" s="42">
        <v>12.8</v>
      </c>
      <c r="U99" s="42">
        <v>12.8</v>
      </c>
      <c r="V99" s="42">
        <v>12.8</v>
      </c>
      <c r="W99" s="42">
        <v>12.8</v>
      </c>
      <c r="X99" s="42">
        <v>12.8</v>
      </c>
      <c r="Y99" s="42">
        <v>12.8</v>
      </c>
      <c r="Z99" s="42">
        <v>12.8</v>
      </c>
      <c r="AA99" s="42">
        <v>12.8</v>
      </c>
      <c r="AB99" s="42">
        <v>12.8</v>
      </c>
      <c r="AC99" s="42">
        <v>12.8</v>
      </c>
      <c r="AD99" s="42">
        <v>12.8</v>
      </c>
      <c r="AE99" s="42">
        <v>12.8</v>
      </c>
      <c r="AF99" s="42">
        <v>12.8</v>
      </c>
      <c r="AG99" s="42">
        <v>12.8</v>
      </c>
      <c r="AH99" s="42">
        <v>12.8</v>
      </c>
      <c r="AI99" s="42">
        <v>12.8</v>
      </c>
      <c r="AJ99" s="42">
        <v>12.8</v>
      </c>
      <c r="AK99" s="42">
        <v>12.8</v>
      </c>
      <c r="AL99" s="42">
        <v>12.8</v>
      </c>
    </row>
    <row r="100" spans="2:38" x14ac:dyDescent="0.2">
      <c r="B100" s="5" t="s">
        <v>55</v>
      </c>
      <c r="C100" s="5" t="s">
        <v>211</v>
      </c>
      <c r="D100" s="5" t="s">
        <v>245</v>
      </c>
      <c r="E100" s="5" t="s">
        <v>246</v>
      </c>
      <c r="F100" s="5" t="s">
        <v>185</v>
      </c>
      <c r="G100" s="5" t="s">
        <v>257</v>
      </c>
      <c r="H100" s="18">
        <v>1</v>
      </c>
      <c r="I100" s="42">
        <v>3.5</v>
      </c>
      <c r="J100" s="37"/>
      <c r="K100" s="42">
        <v>4.5</v>
      </c>
      <c r="L100" s="42">
        <v>4.5</v>
      </c>
      <c r="M100" s="42">
        <v>4.5</v>
      </c>
      <c r="N100" s="42">
        <v>4.5</v>
      </c>
      <c r="O100" s="42">
        <v>4.5</v>
      </c>
      <c r="P100" s="42">
        <v>4.5</v>
      </c>
      <c r="Q100" s="42">
        <v>4.5</v>
      </c>
      <c r="R100" s="42">
        <v>4.5</v>
      </c>
      <c r="S100" s="42">
        <v>4.5</v>
      </c>
      <c r="T100" s="42">
        <v>4.5</v>
      </c>
      <c r="U100" s="42">
        <v>4.5</v>
      </c>
      <c r="V100" s="42">
        <v>4.5</v>
      </c>
      <c r="W100" s="42">
        <v>4.5</v>
      </c>
      <c r="X100" s="42">
        <v>4.5</v>
      </c>
      <c r="Y100" s="42">
        <v>4.5</v>
      </c>
      <c r="Z100" s="42">
        <v>4.5</v>
      </c>
      <c r="AA100" s="42">
        <v>4.5</v>
      </c>
      <c r="AB100" s="42">
        <v>4.5</v>
      </c>
      <c r="AC100" s="42">
        <v>4.5</v>
      </c>
      <c r="AD100" s="42">
        <v>4.5</v>
      </c>
      <c r="AE100" s="42">
        <v>4.5</v>
      </c>
      <c r="AF100" s="42">
        <v>4.5</v>
      </c>
      <c r="AG100" s="42">
        <v>4.5</v>
      </c>
      <c r="AH100" s="42">
        <v>4.5</v>
      </c>
      <c r="AI100" s="42">
        <v>4.5</v>
      </c>
      <c r="AJ100" s="42">
        <v>4.5</v>
      </c>
      <c r="AK100" s="42">
        <v>4.5</v>
      </c>
      <c r="AL100" s="42">
        <v>4.5</v>
      </c>
    </row>
    <row r="101" spans="2:38" x14ac:dyDescent="0.2">
      <c r="B101" s="5" t="s">
        <v>55</v>
      </c>
      <c r="C101" s="5" t="s">
        <v>212</v>
      </c>
      <c r="D101" s="5" t="s">
        <v>245</v>
      </c>
      <c r="E101" s="5" t="s">
        <v>246</v>
      </c>
      <c r="F101" s="5" t="s">
        <v>185</v>
      </c>
      <c r="G101" s="5" t="s">
        <v>256</v>
      </c>
      <c r="H101" s="18">
        <v>1</v>
      </c>
      <c r="I101" s="42">
        <v>12.5</v>
      </c>
      <c r="J101" s="37"/>
      <c r="K101" s="42">
        <v>15.7</v>
      </c>
      <c r="L101" s="42">
        <v>15.7</v>
      </c>
      <c r="M101" s="42">
        <v>15.7</v>
      </c>
      <c r="N101" s="42">
        <v>15.7</v>
      </c>
      <c r="O101" s="42">
        <v>15.7</v>
      </c>
      <c r="P101" s="42">
        <v>15.7</v>
      </c>
      <c r="Q101" s="42">
        <v>15.7</v>
      </c>
      <c r="R101" s="42">
        <v>15.7</v>
      </c>
      <c r="S101" s="42">
        <v>15.7</v>
      </c>
      <c r="T101" s="42">
        <v>15.7</v>
      </c>
      <c r="U101" s="42">
        <v>15.7</v>
      </c>
      <c r="V101" s="42">
        <v>15.7</v>
      </c>
      <c r="W101" s="42">
        <v>15.7</v>
      </c>
      <c r="X101" s="42">
        <v>15.7</v>
      </c>
      <c r="Y101" s="42">
        <v>15.7</v>
      </c>
      <c r="Z101" s="42">
        <v>15.7</v>
      </c>
      <c r="AA101" s="42">
        <v>15.7</v>
      </c>
      <c r="AB101" s="42">
        <v>15.7</v>
      </c>
      <c r="AC101" s="42">
        <v>15.7</v>
      </c>
      <c r="AD101" s="42">
        <v>15.7</v>
      </c>
      <c r="AE101" s="42">
        <v>15.7</v>
      </c>
      <c r="AF101" s="42">
        <v>15.7</v>
      </c>
      <c r="AG101" s="42">
        <v>15.7</v>
      </c>
      <c r="AH101" s="42">
        <v>15.7</v>
      </c>
      <c r="AI101" s="42">
        <v>15.7</v>
      </c>
      <c r="AJ101" s="42">
        <v>15.7</v>
      </c>
      <c r="AK101" s="42">
        <v>15.7</v>
      </c>
      <c r="AL101" s="42">
        <v>15.7</v>
      </c>
    </row>
    <row r="102" spans="2:38" x14ac:dyDescent="0.2">
      <c r="B102" s="5" t="s">
        <v>55</v>
      </c>
      <c r="C102" s="5" t="s">
        <v>133</v>
      </c>
      <c r="D102" s="5" t="s">
        <v>168</v>
      </c>
      <c r="E102" s="5" t="s">
        <v>246</v>
      </c>
      <c r="F102" s="5" t="s">
        <v>185</v>
      </c>
      <c r="G102" s="5" t="s">
        <v>257</v>
      </c>
      <c r="H102" s="18">
        <v>1</v>
      </c>
      <c r="I102" s="42">
        <v>1.3</v>
      </c>
      <c r="J102" s="37"/>
      <c r="K102" s="42">
        <v>1.2</v>
      </c>
      <c r="L102" s="42">
        <v>1.2124999999999999</v>
      </c>
      <c r="M102" s="42">
        <v>1.2249999999999999</v>
      </c>
      <c r="N102" s="42">
        <v>1.2374999999999998</v>
      </c>
      <c r="O102" s="42">
        <v>1.2499999999999998</v>
      </c>
      <c r="P102" s="42">
        <v>1.2624999999999997</v>
      </c>
      <c r="Q102" s="42">
        <v>1.2749999999999997</v>
      </c>
      <c r="R102" s="42">
        <v>1.2874999999999996</v>
      </c>
      <c r="S102" s="42">
        <v>1.3</v>
      </c>
      <c r="T102" s="42">
        <v>1.31</v>
      </c>
      <c r="U102" s="42">
        <v>1.32</v>
      </c>
      <c r="V102" s="42">
        <v>1.33</v>
      </c>
      <c r="W102" s="42">
        <v>1.34</v>
      </c>
      <c r="X102" s="42">
        <v>1.35</v>
      </c>
      <c r="Y102" s="42">
        <v>1.36</v>
      </c>
      <c r="Z102" s="42">
        <v>1.37</v>
      </c>
      <c r="AA102" s="42">
        <v>1.3800000000000001</v>
      </c>
      <c r="AB102" s="42">
        <v>1.3900000000000001</v>
      </c>
      <c r="AC102" s="42">
        <v>1.4</v>
      </c>
      <c r="AD102" s="42">
        <v>1.4</v>
      </c>
      <c r="AE102" s="42">
        <v>1.4</v>
      </c>
      <c r="AF102" s="42">
        <v>1.4</v>
      </c>
      <c r="AG102" s="42">
        <v>1.4</v>
      </c>
      <c r="AH102" s="42">
        <v>1.4</v>
      </c>
      <c r="AI102" s="42">
        <v>1.4</v>
      </c>
      <c r="AJ102" s="42">
        <v>1.4</v>
      </c>
      <c r="AK102" s="42">
        <v>1.4</v>
      </c>
      <c r="AL102" s="42">
        <v>1.4</v>
      </c>
    </row>
    <row r="103" spans="2:38" x14ac:dyDescent="0.2">
      <c r="B103" s="5" t="s">
        <v>55</v>
      </c>
      <c r="C103" s="5" t="s">
        <v>130</v>
      </c>
      <c r="D103" s="5" t="s">
        <v>168</v>
      </c>
      <c r="E103" s="5" t="s">
        <v>246</v>
      </c>
      <c r="F103" s="5" t="s">
        <v>185</v>
      </c>
      <c r="G103" s="5" t="s">
        <v>257</v>
      </c>
      <c r="H103" s="18">
        <v>1</v>
      </c>
      <c r="I103" s="42">
        <v>1.2</v>
      </c>
      <c r="J103" s="37"/>
      <c r="K103" s="42">
        <v>1.2</v>
      </c>
      <c r="L103" s="42">
        <v>1.2</v>
      </c>
      <c r="M103" s="42">
        <v>1.2</v>
      </c>
      <c r="N103" s="42">
        <v>1.2</v>
      </c>
      <c r="O103" s="42">
        <v>1.2</v>
      </c>
      <c r="P103" s="42">
        <v>1.2</v>
      </c>
      <c r="Q103" s="42">
        <v>1.2</v>
      </c>
      <c r="R103" s="42">
        <v>1.2</v>
      </c>
      <c r="S103" s="42">
        <v>1.2</v>
      </c>
      <c r="T103" s="42">
        <v>1.2</v>
      </c>
      <c r="U103" s="42">
        <v>1.2</v>
      </c>
      <c r="V103" s="42">
        <v>1.2</v>
      </c>
      <c r="W103" s="42">
        <v>1.2</v>
      </c>
      <c r="X103" s="42">
        <v>1.2</v>
      </c>
      <c r="Y103" s="42">
        <v>1.2</v>
      </c>
      <c r="Z103" s="42">
        <v>1.2</v>
      </c>
      <c r="AA103" s="42">
        <v>1.2</v>
      </c>
      <c r="AB103" s="42">
        <v>1.2</v>
      </c>
      <c r="AC103" s="42">
        <v>1.2</v>
      </c>
      <c r="AD103" s="42">
        <v>1.2</v>
      </c>
      <c r="AE103" s="42">
        <v>1.2</v>
      </c>
      <c r="AF103" s="42">
        <v>1.2</v>
      </c>
      <c r="AG103" s="42">
        <v>1.2</v>
      </c>
      <c r="AH103" s="42">
        <v>1.2</v>
      </c>
      <c r="AI103" s="42">
        <v>1.2</v>
      </c>
      <c r="AJ103" s="42">
        <v>1.2</v>
      </c>
      <c r="AK103" s="42">
        <v>1.2</v>
      </c>
      <c r="AL103" s="42">
        <v>1.2</v>
      </c>
    </row>
    <row r="104" spans="2:38" x14ac:dyDescent="0.2">
      <c r="B104" s="5" t="s">
        <v>55</v>
      </c>
      <c r="C104" s="5" t="s">
        <v>91</v>
      </c>
      <c r="D104" s="5" t="s">
        <v>245</v>
      </c>
      <c r="E104" s="5" t="s">
        <v>246</v>
      </c>
      <c r="F104" s="5" t="s">
        <v>185</v>
      </c>
      <c r="G104" s="5" t="s">
        <v>248</v>
      </c>
      <c r="H104" s="18">
        <v>1</v>
      </c>
      <c r="I104" s="42">
        <v>17.399999999999999</v>
      </c>
      <c r="J104" s="37"/>
      <c r="K104" s="42">
        <v>17</v>
      </c>
      <c r="L104" s="42">
        <v>17</v>
      </c>
      <c r="M104" s="42">
        <v>17</v>
      </c>
      <c r="N104" s="42">
        <v>17</v>
      </c>
      <c r="O104" s="42">
        <v>17</v>
      </c>
      <c r="P104" s="42">
        <v>17</v>
      </c>
      <c r="Q104" s="42">
        <v>17</v>
      </c>
      <c r="R104" s="42">
        <v>17</v>
      </c>
      <c r="S104" s="42">
        <v>17</v>
      </c>
      <c r="T104" s="42">
        <v>17</v>
      </c>
      <c r="U104" s="42">
        <v>17</v>
      </c>
      <c r="V104" s="42">
        <v>17</v>
      </c>
      <c r="W104" s="42">
        <v>17</v>
      </c>
      <c r="X104" s="42">
        <v>17</v>
      </c>
      <c r="Y104" s="42">
        <v>17</v>
      </c>
      <c r="Z104" s="42">
        <v>17</v>
      </c>
      <c r="AA104" s="42">
        <v>17</v>
      </c>
      <c r="AB104" s="42">
        <v>17</v>
      </c>
      <c r="AC104" s="42">
        <v>17</v>
      </c>
      <c r="AD104" s="42">
        <v>17</v>
      </c>
      <c r="AE104" s="42">
        <v>17</v>
      </c>
      <c r="AF104" s="42">
        <v>17</v>
      </c>
      <c r="AG104" s="42">
        <v>17</v>
      </c>
      <c r="AH104" s="42">
        <v>17</v>
      </c>
      <c r="AI104" s="42">
        <v>17</v>
      </c>
      <c r="AJ104" s="42">
        <v>17</v>
      </c>
      <c r="AK104" s="42">
        <v>17</v>
      </c>
      <c r="AL104" s="42">
        <v>17</v>
      </c>
    </row>
    <row r="105" spans="2:38" x14ac:dyDescent="0.2">
      <c r="B105" s="5" t="s">
        <v>55</v>
      </c>
      <c r="C105" s="5" t="s">
        <v>131</v>
      </c>
      <c r="D105" s="5" t="s">
        <v>245</v>
      </c>
      <c r="E105" s="5" t="s">
        <v>246</v>
      </c>
      <c r="F105" s="5" t="s">
        <v>185</v>
      </c>
      <c r="G105" s="5" t="s">
        <v>257</v>
      </c>
      <c r="H105" s="18">
        <v>1</v>
      </c>
      <c r="I105" s="42">
        <v>3.1</v>
      </c>
      <c r="J105" s="37"/>
      <c r="K105" s="42">
        <v>4.0999999999999996</v>
      </c>
      <c r="L105" s="42">
        <v>4.1374999999999993</v>
      </c>
      <c r="M105" s="42">
        <v>4.1749999999999989</v>
      </c>
      <c r="N105" s="42">
        <v>4.2124999999999986</v>
      </c>
      <c r="O105" s="42">
        <v>4.2499999999999982</v>
      </c>
      <c r="P105" s="42">
        <v>4.2874999999999979</v>
      </c>
      <c r="Q105" s="42">
        <v>4.3249999999999975</v>
      </c>
      <c r="R105" s="42">
        <v>4.3624999999999972</v>
      </c>
      <c r="S105" s="42">
        <v>4.4000000000000004</v>
      </c>
      <c r="T105" s="42">
        <v>4.4000000000000004</v>
      </c>
      <c r="U105" s="42">
        <v>4.4000000000000004</v>
      </c>
      <c r="V105" s="42">
        <v>4.4000000000000004</v>
      </c>
      <c r="W105" s="42">
        <v>4.4000000000000004</v>
      </c>
      <c r="X105" s="42">
        <v>4.4000000000000004</v>
      </c>
      <c r="Y105" s="42">
        <v>4.4000000000000004</v>
      </c>
      <c r="Z105" s="42">
        <v>4.4000000000000004</v>
      </c>
      <c r="AA105" s="42">
        <v>4.4000000000000004</v>
      </c>
      <c r="AB105" s="42">
        <v>4.4000000000000004</v>
      </c>
      <c r="AC105" s="42">
        <v>4.4000000000000004</v>
      </c>
      <c r="AD105" s="42">
        <v>4.4000000000000004</v>
      </c>
      <c r="AE105" s="42">
        <v>4.4000000000000004</v>
      </c>
      <c r="AF105" s="42">
        <v>4.4000000000000004</v>
      </c>
      <c r="AG105" s="42">
        <v>4.4000000000000004</v>
      </c>
      <c r="AH105" s="42">
        <v>4.4000000000000004</v>
      </c>
      <c r="AI105" s="42">
        <v>4.4000000000000004</v>
      </c>
      <c r="AJ105" s="42">
        <v>4.4000000000000004</v>
      </c>
      <c r="AK105" s="42">
        <v>4.4000000000000004</v>
      </c>
      <c r="AL105" s="42">
        <v>4.4000000000000004</v>
      </c>
    </row>
    <row r="106" spans="2:38" x14ac:dyDescent="0.2">
      <c r="B106" s="5" t="s">
        <v>55</v>
      </c>
      <c r="C106" s="5" t="s">
        <v>134</v>
      </c>
      <c r="D106" s="5" t="s">
        <v>245</v>
      </c>
      <c r="E106" s="5" t="s">
        <v>246</v>
      </c>
      <c r="F106" s="5" t="s">
        <v>185</v>
      </c>
      <c r="G106" s="5" t="s">
        <v>248</v>
      </c>
      <c r="H106" s="18">
        <v>1</v>
      </c>
      <c r="I106" s="42">
        <v>11.8</v>
      </c>
      <c r="J106" s="37"/>
      <c r="K106" s="42">
        <v>11.5</v>
      </c>
      <c r="L106" s="42">
        <v>11.5875</v>
      </c>
      <c r="M106" s="42">
        <v>11.675000000000001</v>
      </c>
      <c r="N106" s="42">
        <v>11.762500000000001</v>
      </c>
      <c r="O106" s="42">
        <v>11.850000000000001</v>
      </c>
      <c r="P106" s="42">
        <v>11.937500000000002</v>
      </c>
      <c r="Q106" s="42">
        <v>12.025000000000002</v>
      </c>
      <c r="R106" s="42">
        <v>12.112500000000002</v>
      </c>
      <c r="S106" s="42">
        <v>12.2</v>
      </c>
      <c r="T106" s="42">
        <v>12.2</v>
      </c>
      <c r="U106" s="42">
        <v>12.2</v>
      </c>
      <c r="V106" s="42">
        <v>12.2</v>
      </c>
      <c r="W106" s="42">
        <v>12.2</v>
      </c>
      <c r="X106" s="42">
        <v>12.2</v>
      </c>
      <c r="Y106" s="42">
        <v>12.2</v>
      </c>
      <c r="Z106" s="42">
        <v>12.2</v>
      </c>
      <c r="AA106" s="42">
        <v>12.2</v>
      </c>
      <c r="AB106" s="42">
        <v>12.2</v>
      </c>
      <c r="AC106" s="42">
        <v>12.2</v>
      </c>
      <c r="AD106" s="42">
        <v>12.2</v>
      </c>
      <c r="AE106" s="42">
        <v>12.2</v>
      </c>
      <c r="AF106" s="42">
        <v>12.2</v>
      </c>
      <c r="AG106" s="42">
        <v>12.2</v>
      </c>
      <c r="AH106" s="42">
        <v>12.2</v>
      </c>
      <c r="AI106" s="42">
        <v>12.2</v>
      </c>
      <c r="AJ106" s="42">
        <v>12.2</v>
      </c>
      <c r="AK106" s="42">
        <v>12.2</v>
      </c>
      <c r="AL106" s="42">
        <v>12.2</v>
      </c>
    </row>
    <row r="107" spans="2:38" x14ac:dyDescent="0.2">
      <c r="B107" s="5" t="s">
        <v>55</v>
      </c>
      <c r="C107" s="5" t="s">
        <v>135</v>
      </c>
      <c r="D107" s="5" t="s">
        <v>245</v>
      </c>
      <c r="E107" s="5" t="s">
        <v>246</v>
      </c>
      <c r="F107" s="5" t="s">
        <v>185</v>
      </c>
      <c r="G107" s="5" t="s">
        <v>256</v>
      </c>
      <c r="H107" s="18">
        <v>1</v>
      </c>
      <c r="I107" s="42">
        <v>12</v>
      </c>
      <c r="J107" s="37"/>
      <c r="K107" s="42">
        <v>12</v>
      </c>
      <c r="L107" s="42">
        <v>12</v>
      </c>
      <c r="M107" s="42">
        <v>12</v>
      </c>
      <c r="N107" s="42">
        <v>12</v>
      </c>
      <c r="O107" s="42">
        <v>12</v>
      </c>
      <c r="P107" s="42">
        <v>12</v>
      </c>
      <c r="Q107" s="42">
        <v>12</v>
      </c>
      <c r="R107" s="42">
        <v>12</v>
      </c>
      <c r="S107" s="42">
        <v>12</v>
      </c>
      <c r="T107" s="42">
        <v>12</v>
      </c>
      <c r="U107" s="42">
        <v>12</v>
      </c>
      <c r="V107" s="42">
        <v>12</v>
      </c>
      <c r="W107" s="42">
        <v>12</v>
      </c>
      <c r="X107" s="42">
        <v>12</v>
      </c>
      <c r="Y107" s="42">
        <v>12</v>
      </c>
      <c r="Z107" s="42">
        <v>12</v>
      </c>
      <c r="AA107" s="42">
        <v>12</v>
      </c>
      <c r="AB107" s="42">
        <v>12</v>
      </c>
      <c r="AC107" s="42">
        <v>12</v>
      </c>
      <c r="AD107" s="42">
        <v>12</v>
      </c>
      <c r="AE107" s="42">
        <v>12</v>
      </c>
      <c r="AF107" s="42">
        <v>12</v>
      </c>
      <c r="AG107" s="42">
        <v>12</v>
      </c>
      <c r="AH107" s="42">
        <v>12</v>
      </c>
      <c r="AI107" s="42">
        <v>12</v>
      </c>
      <c r="AJ107" s="42">
        <v>12</v>
      </c>
      <c r="AK107" s="42">
        <v>12</v>
      </c>
      <c r="AL107" s="42">
        <v>12</v>
      </c>
    </row>
    <row r="108" spans="2:38" x14ac:dyDescent="0.2">
      <c r="B108" s="5" t="s">
        <v>59</v>
      </c>
      <c r="C108" s="5" t="s">
        <v>143</v>
      </c>
      <c r="D108" s="5" t="s">
        <v>245</v>
      </c>
      <c r="E108" s="5" t="s">
        <v>246</v>
      </c>
      <c r="F108" s="5" t="s">
        <v>185</v>
      </c>
      <c r="G108" s="5" t="s">
        <v>252</v>
      </c>
      <c r="H108" s="18">
        <v>1</v>
      </c>
      <c r="I108" s="42">
        <v>0.75</v>
      </c>
      <c r="J108" s="37"/>
      <c r="K108" s="42">
        <v>0.75</v>
      </c>
      <c r="L108" s="42">
        <v>0.75</v>
      </c>
      <c r="M108" s="42">
        <v>0.75</v>
      </c>
      <c r="N108" s="42">
        <v>0.75</v>
      </c>
      <c r="O108" s="42">
        <v>0.75</v>
      </c>
      <c r="P108" s="42">
        <v>0.75</v>
      </c>
      <c r="Q108" s="42">
        <v>0.75</v>
      </c>
      <c r="R108" s="42">
        <v>0.75</v>
      </c>
      <c r="S108" s="42">
        <v>0.75</v>
      </c>
      <c r="T108" s="42">
        <v>0.75</v>
      </c>
      <c r="U108" s="42">
        <v>0.75</v>
      </c>
      <c r="V108" s="42">
        <v>0.75</v>
      </c>
      <c r="W108" s="42">
        <v>0.75</v>
      </c>
      <c r="X108" s="42">
        <v>0.75</v>
      </c>
      <c r="Y108" s="42">
        <v>0.75</v>
      </c>
      <c r="Z108" s="42">
        <v>0.75</v>
      </c>
      <c r="AA108" s="42">
        <v>0.75</v>
      </c>
      <c r="AB108" s="42">
        <v>0.75</v>
      </c>
      <c r="AC108" s="42">
        <v>0.75</v>
      </c>
      <c r="AD108" s="42">
        <v>0.75</v>
      </c>
      <c r="AE108" s="42">
        <v>0.75</v>
      </c>
      <c r="AF108" s="42">
        <v>0.75</v>
      </c>
      <c r="AG108" s="42">
        <v>0.75</v>
      </c>
      <c r="AH108" s="42">
        <v>0.75</v>
      </c>
      <c r="AI108" s="42">
        <v>0.75</v>
      </c>
      <c r="AJ108" s="42">
        <v>0.75</v>
      </c>
      <c r="AK108" s="42">
        <v>0.75</v>
      </c>
      <c r="AL108" s="42">
        <v>0.75</v>
      </c>
    </row>
    <row r="109" spans="2:38" x14ac:dyDescent="0.2">
      <c r="B109" s="5" t="s">
        <v>59</v>
      </c>
      <c r="C109" s="5" t="s">
        <v>144</v>
      </c>
      <c r="D109" s="5" t="s">
        <v>168</v>
      </c>
      <c r="E109" s="5" t="s">
        <v>246</v>
      </c>
      <c r="F109" s="5" t="s">
        <v>185</v>
      </c>
      <c r="G109" s="5" t="s">
        <v>252</v>
      </c>
      <c r="H109" s="18">
        <v>1</v>
      </c>
      <c r="I109" s="42">
        <v>0.3</v>
      </c>
      <c r="J109" s="37"/>
      <c r="K109" s="42">
        <v>0.3</v>
      </c>
      <c r="L109" s="42">
        <v>0.3</v>
      </c>
      <c r="M109" s="42">
        <v>0.3</v>
      </c>
      <c r="N109" s="42">
        <v>0.3</v>
      </c>
      <c r="O109" s="42">
        <v>0.3</v>
      </c>
      <c r="P109" s="42">
        <v>0.3</v>
      </c>
      <c r="Q109" s="42">
        <v>0.3</v>
      </c>
      <c r="R109" s="42">
        <v>0.3</v>
      </c>
      <c r="S109" s="42">
        <v>0.3</v>
      </c>
      <c r="T109" s="42">
        <v>0.3</v>
      </c>
      <c r="U109" s="42">
        <v>0.3</v>
      </c>
      <c r="V109" s="42">
        <v>0.3</v>
      </c>
      <c r="W109" s="42">
        <v>0.3</v>
      </c>
      <c r="X109" s="42">
        <v>0.3</v>
      </c>
      <c r="Y109" s="42">
        <v>0.3</v>
      </c>
      <c r="Z109" s="42">
        <v>0.3</v>
      </c>
      <c r="AA109" s="42">
        <v>0.3</v>
      </c>
      <c r="AB109" s="42">
        <v>0.3</v>
      </c>
      <c r="AC109" s="42">
        <v>0.3</v>
      </c>
      <c r="AD109" s="42">
        <v>0.3</v>
      </c>
      <c r="AE109" s="42">
        <v>0.3</v>
      </c>
      <c r="AF109" s="42">
        <v>0.3</v>
      </c>
      <c r="AG109" s="42">
        <v>0.3</v>
      </c>
      <c r="AH109" s="42">
        <v>0.3</v>
      </c>
      <c r="AI109" s="42">
        <v>0.3</v>
      </c>
      <c r="AJ109" s="42">
        <v>0.3</v>
      </c>
      <c r="AK109" s="42">
        <v>0.3</v>
      </c>
      <c r="AL109" s="42">
        <v>0.3</v>
      </c>
    </row>
    <row r="110" spans="2:38" x14ac:dyDescent="0.2">
      <c r="B110" s="5" t="s">
        <v>59</v>
      </c>
      <c r="C110" s="5" t="s">
        <v>213</v>
      </c>
      <c r="D110" s="5" t="s">
        <v>245</v>
      </c>
      <c r="E110" s="5" t="s">
        <v>246</v>
      </c>
      <c r="F110" s="5" t="s">
        <v>251</v>
      </c>
      <c r="G110" s="5" t="s">
        <v>252</v>
      </c>
      <c r="H110" s="18">
        <v>1</v>
      </c>
      <c r="I110" s="42">
        <v>0.76600000000000001</v>
      </c>
      <c r="J110" s="37"/>
      <c r="K110" s="42">
        <v>0.76600000000000001</v>
      </c>
      <c r="L110" s="42">
        <v>0.76600000000000001</v>
      </c>
      <c r="M110" s="42">
        <v>0.76600000000000001</v>
      </c>
      <c r="N110" s="42">
        <v>0.76600000000000001</v>
      </c>
      <c r="O110" s="42">
        <v>0.76600000000000001</v>
      </c>
      <c r="P110" s="42">
        <v>0.76600000000000001</v>
      </c>
      <c r="Q110" s="42">
        <v>0.76600000000000001</v>
      </c>
      <c r="R110" s="42">
        <v>0.76600000000000001</v>
      </c>
      <c r="S110" s="42">
        <v>0.76600000000000001</v>
      </c>
      <c r="T110" s="42">
        <v>0.76600000000000001</v>
      </c>
      <c r="U110" s="42">
        <v>0.76600000000000001</v>
      </c>
      <c r="V110" s="42">
        <v>0.76600000000000001</v>
      </c>
      <c r="W110" s="42">
        <v>0.76600000000000001</v>
      </c>
      <c r="X110" s="42">
        <v>0.76600000000000001</v>
      </c>
      <c r="Y110" s="42">
        <v>0.76600000000000001</v>
      </c>
      <c r="Z110" s="42">
        <v>0.76600000000000001</v>
      </c>
      <c r="AA110" s="42">
        <v>0.76600000000000001</v>
      </c>
      <c r="AB110" s="42">
        <v>0.76600000000000001</v>
      </c>
      <c r="AC110" s="42">
        <v>0.76600000000000001</v>
      </c>
      <c r="AD110" s="42">
        <v>0.76600000000000001</v>
      </c>
      <c r="AE110" s="42">
        <v>0.76600000000000001</v>
      </c>
      <c r="AF110" s="42">
        <v>0.76600000000000001</v>
      </c>
      <c r="AG110" s="42">
        <v>0.76600000000000001</v>
      </c>
      <c r="AH110" s="42">
        <v>0.76600000000000001</v>
      </c>
      <c r="AI110" s="42">
        <v>0.76600000000000001</v>
      </c>
      <c r="AJ110" s="42">
        <v>0.76600000000000001</v>
      </c>
      <c r="AK110" s="42">
        <v>0.76600000000000001</v>
      </c>
      <c r="AL110" s="42">
        <v>0.76600000000000001</v>
      </c>
    </row>
    <row r="111" spans="2:38" x14ac:dyDescent="0.2">
      <c r="B111" s="5" t="s">
        <v>60</v>
      </c>
      <c r="C111" s="5" t="s">
        <v>120</v>
      </c>
      <c r="D111" s="5" t="s">
        <v>245</v>
      </c>
      <c r="E111" s="5" t="s">
        <v>246</v>
      </c>
      <c r="F111" s="5" t="s">
        <v>188</v>
      </c>
      <c r="G111" s="5" t="s">
        <v>255</v>
      </c>
      <c r="H111" s="18">
        <v>1</v>
      </c>
      <c r="I111" s="42">
        <v>68.900000000000006</v>
      </c>
      <c r="J111" s="37"/>
      <c r="K111" s="42">
        <v>68.900000000000006</v>
      </c>
      <c r="L111" s="42">
        <v>69.25</v>
      </c>
      <c r="M111" s="42">
        <v>69.599999999999994</v>
      </c>
      <c r="N111" s="42">
        <v>69.949999999999989</v>
      </c>
      <c r="O111" s="42">
        <v>70.299999999999983</v>
      </c>
      <c r="P111" s="42">
        <v>70.649999999999977</v>
      </c>
      <c r="Q111" s="42">
        <v>70.999999999999972</v>
      </c>
      <c r="R111" s="42">
        <v>71.349999999999966</v>
      </c>
      <c r="S111" s="42">
        <v>71.7</v>
      </c>
      <c r="T111" s="42">
        <v>72.06</v>
      </c>
      <c r="U111" s="42">
        <v>72.06</v>
      </c>
      <c r="V111" s="42">
        <v>72.06</v>
      </c>
      <c r="W111" s="42">
        <v>72.06</v>
      </c>
      <c r="X111" s="42">
        <v>72.06</v>
      </c>
      <c r="Y111" s="42">
        <v>72.06</v>
      </c>
      <c r="Z111" s="42">
        <v>72.06</v>
      </c>
      <c r="AA111" s="42">
        <v>72.06</v>
      </c>
      <c r="AB111" s="42">
        <v>72.06</v>
      </c>
      <c r="AC111" s="42">
        <v>75.3</v>
      </c>
      <c r="AD111" s="42">
        <v>75.69</v>
      </c>
      <c r="AE111" s="42">
        <v>75.69</v>
      </c>
      <c r="AF111" s="42">
        <v>75.69</v>
      </c>
      <c r="AG111" s="42">
        <v>75.69</v>
      </c>
      <c r="AH111" s="42">
        <v>75.69</v>
      </c>
      <c r="AI111" s="42">
        <v>75.69</v>
      </c>
      <c r="AJ111" s="42">
        <v>75.69</v>
      </c>
      <c r="AK111" s="42">
        <v>75.69</v>
      </c>
      <c r="AL111" s="42">
        <v>75.69</v>
      </c>
    </row>
    <row r="112" spans="2:38" x14ac:dyDescent="0.2">
      <c r="B112" s="5" t="s">
        <v>60</v>
      </c>
      <c r="C112" s="5" t="s">
        <v>147</v>
      </c>
      <c r="D112" s="5" t="s">
        <v>245</v>
      </c>
      <c r="E112" s="5" t="s">
        <v>246</v>
      </c>
      <c r="F112" s="5" t="s">
        <v>188</v>
      </c>
      <c r="G112" s="5" t="s">
        <v>255</v>
      </c>
      <c r="H112" s="18">
        <v>1</v>
      </c>
      <c r="I112" s="42">
        <v>106</v>
      </c>
      <c r="J112" s="37"/>
      <c r="K112" s="42">
        <v>106</v>
      </c>
      <c r="L112" s="42">
        <v>108.77500000000001</v>
      </c>
      <c r="M112" s="42">
        <v>111.55000000000001</v>
      </c>
      <c r="N112" s="42">
        <v>114.32500000000002</v>
      </c>
      <c r="O112" s="42">
        <v>117.10000000000002</v>
      </c>
      <c r="P112" s="42">
        <v>119.87500000000003</v>
      </c>
      <c r="Q112" s="42">
        <v>122.65000000000003</v>
      </c>
      <c r="R112" s="42">
        <v>125.42500000000004</v>
      </c>
      <c r="S112" s="42">
        <v>128.19999999999999</v>
      </c>
      <c r="T112" s="42">
        <v>131.70999999999998</v>
      </c>
      <c r="U112" s="42">
        <v>131.70999999999998</v>
      </c>
      <c r="V112" s="42">
        <v>131.70999999999998</v>
      </c>
      <c r="W112" s="42">
        <v>131.70999999999998</v>
      </c>
      <c r="X112" s="42">
        <v>131.70999999999998</v>
      </c>
      <c r="Y112" s="42">
        <v>131.70999999999998</v>
      </c>
      <c r="Z112" s="42">
        <v>131.70999999999998</v>
      </c>
      <c r="AA112" s="42">
        <v>131.70999999999998</v>
      </c>
      <c r="AB112" s="42">
        <v>131.70999999999998</v>
      </c>
      <c r="AC112" s="42">
        <v>163.30000000000001</v>
      </c>
      <c r="AD112" s="42">
        <v>165.9</v>
      </c>
      <c r="AE112" s="42">
        <v>165.9</v>
      </c>
      <c r="AF112" s="42">
        <v>165.9</v>
      </c>
      <c r="AG112" s="42">
        <v>165.9</v>
      </c>
      <c r="AH112" s="42">
        <v>165.9</v>
      </c>
      <c r="AI112" s="42">
        <v>165.9</v>
      </c>
      <c r="AJ112" s="42">
        <v>165.9</v>
      </c>
      <c r="AK112" s="42">
        <v>165.9</v>
      </c>
      <c r="AL112" s="42">
        <v>165.9</v>
      </c>
    </row>
    <row r="113" spans="2:38" x14ac:dyDescent="0.2">
      <c r="B113" s="5" t="s">
        <v>60</v>
      </c>
      <c r="C113" s="5" t="s">
        <v>119</v>
      </c>
      <c r="D113" s="5" t="s">
        <v>245</v>
      </c>
      <c r="E113" s="5" t="s">
        <v>246</v>
      </c>
      <c r="F113" s="5" t="s">
        <v>188</v>
      </c>
      <c r="G113" s="5" t="s">
        <v>255</v>
      </c>
      <c r="H113" s="18">
        <v>1</v>
      </c>
      <c r="I113" s="42">
        <v>12.6</v>
      </c>
      <c r="J113" s="37"/>
      <c r="K113" s="42">
        <v>12.6</v>
      </c>
      <c r="L113" s="42">
        <v>12.6</v>
      </c>
      <c r="M113" s="42">
        <v>12.6</v>
      </c>
      <c r="N113" s="42">
        <v>12.6</v>
      </c>
      <c r="O113" s="42">
        <v>12.6</v>
      </c>
      <c r="P113" s="42">
        <v>12.6</v>
      </c>
      <c r="Q113" s="42">
        <v>12.6</v>
      </c>
      <c r="R113" s="42">
        <v>12.6</v>
      </c>
      <c r="S113" s="42">
        <v>12.6</v>
      </c>
      <c r="T113" s="42">
        <v>12.6</v>
      </c>
      <c r="U113" s="42">
        <v>12.6</v>
      </c>
      <c r="V113" s="42">
        <v>12.6</v>
      </c>
      <c r="W113" s="42">
        <v>12.6</v>
      </c>
      <c r="X113" s="42">
        <v>12.6</v>
      </c>
      <c r="Y113" s="42">
        <v>12.6</v>
      </c>
      <c r="Z113" s="42">
        <v>12.6</v>
      </c>
      <c r="AA113" s="42">
        <v>12.6</v>
      </c>
      <c r="AB113" s="42">
        <v>12.6</v>
      </c>
      <c r="AC113" s="42">
        <v>12.6</v>
      </c>
      <c r="AD113" s="42">
        <v>12.6</v>
      </c>
      <c r="AE113" s="42">
        <v>12.6</v>
      </c>
      <c r="AF113" s="42">
        <v>12.6</v>
      </c>
      <c r="AG113" s="42">
        <v>12.6</v>
      </c>
      <c r="AH113" s="42">
        <v>12.6</v>
      </c>
      <c r="AI113" s="42">
        <v>12.6</v>
      </c>
      <c r="AJ113" s="42">
        <v>12.6</v>
      </c>
      <c r="AK113" s="42">
        <v>12.6</v>
      </c>
      <c r="AL113" s="42">
        <v>12.6</v>
      </c>
    </row>
    <row r="114" spans="2:38" x14ac:dyDescent="0.2">
      <c r="B114" s="5" t="s">
        <v>60</v>
      </c>
      <c r="C114" s="5" t="s">
        <v>146</v>
      </c>
      <c r="D114" s="5" t="s">
        <v>245</v>
      </c>
      <c r="E114" s="5" t="s">
        <v>246</v>
      </c>
      <c r="F114" s="5" t="s">
        <v>188</v>
      </c>
      <c r="G114" s="5" t="s">
        <v>255</v>
      </c>
      <c r="H114" s="18">
        <v>1</v>
      </c>
      <c r="I114" s="42">
        <v>18</v>
      </c>
      <c r="J114" s="37"/>
      <c r="K114" s="42">
        <v>18</v>
      </c>
      <c r="L114" s="42">
        <v>18</v>
      </c>
      <c r="M114" s="42">
        <v>18</v>
      </c>
      <c r="N114" s="42">
        <v>18</v>
      </c>
      <c r="O114" s="42">
        <v>18</v>
      </c>
      <c r="P114" s="42">
        <v>18</v>
      </c>
      <c r="Q114" s="42">
        <v>18</v>
      </c>
      <c r="R114" s="42">
        <v>18</v>
      </c>
      <c r="S114" s="42">
        <v>18</v>
      </c>
      <c r="T114" s="42">
        <v>18</v>
      </c>
      <c r="U114" s="42">
        <v>18</v>
      </c>
      <c r="V114" s="42">
        <v>18</v>
      </c>
      <c r="W114" s="42">
        <v>18</v>
      </c>
      <c r="X114" s="42">
        <v>18</v>
      </c>
      <c r="Y114" s="42">
        <v>18</v>
      </c>
      <c r="Z114" s="42">
        <v>18</v>
      </c>
      <c r="AA114" s="42">
        <v>18</v>
      </c>
      <c r="AB114" s="42">
        <v>18</v>
      </c>
      <c r="AC114" s="42">
        <v>18</v>
      </c>
      <c r="AD114" s="42">
        <v>18</v>
      </c>
      <c r="AE114" s="42">
        <v>18</v>
      </c>
      <c r="AF114" s="42">
        <v>18</v>
      </c>
      <c r="AG114" s="42">
        <v>18</v>
      </c>
      <c r="AH114" s="42">
        <v>18</v>
      </c>
      <c r="AI114" s="42">
        <v>18</v>
      </c>
      <c r="AJ114" s="42">
        <v>18</v>
      </c>
      <c r="AK114" s="42">
        <v>18</v>
      </c>
      <c r="AL114" s="42">
        <v>18</v>
      </c>
    </row>
    <row r="115" spans="2:38" x14ac:dyDescent="0.2">
      <c r="B115" s="5" t="s">
        <v>60</v>
      </c>
      <c r="C115" s="5" t="s">
        <v>145</v>
      </c>
      <c r="D115" s="5" t="s">
        <v>245</v>
      </c>
      <c r="E115" s="5" t="s">
        <v>246</v>
      </c>
      <c r="F115" s="5" t="s">
        <v>188</v>
      </c>
      <c r="G115" s="5" t="s">
        <v>255</v>
      </c>
      <c r="H115" s="18">
        <v>1</v>
      </c>
      <c r="I115" s="42">
        <v>17.399999999999999</v>
      </c>
      <c r="J115" s="37"/>
      <c r="K115" s="42">
        <v>17.399999999999999</v>
      </c>
      <c r="L115" s="42">
        <v>17.399999999999999</v>
      </c>
      <c r="M115" s="42">
        <v>17.399999999999999</v>
      </c>
      <c r="N115" s="42">
        <v>17.399999999999999</v>
      </c>
      <c r="O115" s="42">
        <v>17.399999999999999</v>
      </c>
      <c r="P115" s="42">
        <v>17.399999999999999</v>
      </c>
      <c r="Q115" s="42">
        <v>17.399999999999999</v>
      </c>
      <c r="R115" s="42">
        <v>17.399999999999999</v>
      </c>
      <c r="S115" s="42">
        <v>17.399999999999999</v>
      </c>
      <c r="T115" s="42">
        <v>17.399999999999999</v>
      </c>
      <c r="U115" s="42">
        <v>17.399999999999999</v>
      </c>
      <c r="V115" s="42">
        <v>17.399999999999999</v>
      </c>
      <c r="W115" s="42">
        <v>17.399999999999999</v>
      </c>
      <c r="X115" s="42">
        <v>17.399999999999999</v>
      </c>
      <c r="Y115" s="42">
        <v>17.399999999999999</v>
      </c>
      <c r="Z115" s="42">
        <v>17.399999999999999</v>
      </c>
      <c r="AA115" s="42">
        <v>17.399999999999999</v>
      </c>
      <c r="AB115" s="42">
        <v>17.399999999999999</v>
      </c>
      <c r="AC115" s="42">
        <v>17.399999999999999</v>
      </c>
      <c r="AD115" s="42">
        <v>17.399999999999999</v>
      </c>
      <c r="AE115" s="42">
        <v>17.399999999999999</v>
      </c>
      <c r="AF115" s="42">
        <v>17.399999999999999</v>
      </c>
      <c r="AG115" s="42">
        <v>17.399999999999999</v>
      </c>
      <c r="AH115" s="42">
        <v>17.399999999999999</v>
      </c>
      <c r="AI115" s="42">
        <v>17.399999999999999</v>
      </c>
      <c r="AJ115" s="42">
        <v>17.399999999999999</v>
      </c>
      <c r="AK115" s="42">
        <v>17.399999999999999</v>
      </c>
      <c r="AL115" s="42">
        <v>17.399999999999999</v>
      </c>
    </row>
    <row r="116" spans="2:38" x14ac:dyDescent="0.2">
      <c r="B116" s="5" t="s">
        <v>60</v>
      </c>
      <c r="C116" s="5" t="s">
        <v>117</v>
      </c>
      <c r="D116" s="5" t="s">
        <v>245</v>
      </c>
      <c r="E116" s="5" t="s">
        <v>246</v>
      </c>
      <c r="F116" s="5" t="s">
        <v>188</v>
      </c>
      <c r="G116" s="5" t="s">
        <v>255</v>
      </c>
      <c r="H116" s="18">
        <v>1</v>
      </c>
      <c r="I116" s="42">
        <v>16.2</v>
      </c>
      <c r="J116" s="37"/>
      <c r="K116" s="42">
        <v>16.2</v>
      </c>
      <c r="L116" s="42">
        <v>16.2</v>
      </c>
      <c r="M116" s="42">
        <v>16.2</v>
      </c>
      <c r="N116" s="42">
        <v>16.2</v>
      </c>
      <c r="O116" s="42">
        <v>16.2</v>
      </c>
      <c r="P116" s="42">
        <v>16.2</v>
      </c>
      <c r="Q116" s="42">
        <v>16.2</v>
      </c>
      <c r="R116" s="42">
        <v>16.2</v>
      </c>
      <c r="S116" s="42">
        <v>16.2</v>
      </c>
      <c r="T116" s="42">
        <v>16.2</v>
      </c>
      <c r="U116" s="42">
        <v>16.2</v>
      </c>
      <c r="V116" s="42">
        <v>16.2</v>
      </c>
      <c r="W116" s="42">
        <v>16.2</v>
      </c>
      <c r="X116" s="42">
        <v>16.2</v>
      </c>
      <c r="Y116" s="42">
        <v>16.2</v>
      </c>
      <c r="Z116" s="42">
        <v>16.2</v>
      </c>
      <c r="AA116" s="42">
        <v>16.2</v>
      </c>
      <c r="AB116" s="42">
        <v>16.2</v>
      </c>
      <c r="AC116" s="42">
        <v>16.2</v>
      </c>
      <c r="AD116" s="42">
        <v>16.2</v>
      </c>
      <c r="AE116" s="42">
        <v>16.2</v>
      </c>
      <c r="AF116" s="42">
        <v>16.2</v>
      </c>
      <c r="AG116" s="42">
        <v>16.2</v>
      </c>
      <c r="AH116" s="42">
        <v>16.2</v>
      </c>
      <c r="AI116" s="42">
        <v>16.2</v>
      </c>
      <c r="AJ116" s="42">
        <v>16.2</v>
      </c>
      <c r="AK116" s="42">
        <v>16.2</v>
      </c>
      <c r="AL116" s="42">
        <v>16.2</v>
      </c>
    </row>
    <row r="117" spans="2:38" x14ac:dyDescent="0.2">
      <c r="B117" s="5" t="s">
        <v>63</v>
      </c>
      <c r="C117" s="5" t="s">
        <v>154</v>
      </c>
      <c r="D117" s="5" t="s">
        <v>245</v>
      </c>
      <c r="E117" s="5" t="s">
        <v>246</v>
      </c>
      <c r="F117" s="5" t="s">
        <v>188</v>
      </c>
      <c r="G117" s="5" t="s">
        <v>255</v>
      </c>
      <c r="H117" s="18">
        <v>1</v>
      </c>
      <c r="I117" s="42">
        <v>134.30000000000001</v>
      </c>
      <c r="J117" s="37"/>
      <c r="K117" s="42">
        <v>134.30000000000001</v>
      </c>
      <c r="L117" s="42">
        <v>137.53750000000002</v>
      </c>
      <c r="M117" s="42">
        <v>140.77500000000003</v>
      </c>
      <c r="N117" s="42">
        <v>144.01250000000005</v>
      </c>
      <c r="O117" s="42">
        <v>147.25000000000006</v>
      </c>
      <c r="P117" s="42">
        <v>150.48750000000007</v>
      </c>
      <c r="Q117" s="42">
        <v>153.72500000000008</v>
      </c>
      <c r="R117" s="42">
        <v>156.96250000000009</v>
      </c>
      <c r="S117" s="42">
        <v>160.19999999999999</v>
      </c>
      <c r="T117" s="42">
        <v>162.78</v>
      </c>
      <c r="U117" s="42">
        <v>162.78</v>
      </c>
      <c r="V117" s="42">
        <v>162.78</v>
      </c>
      <c r="W117" s="42">
        <v>162.78</v>
      </c>
      <c r="X117" s="42">
        <v>162.78</v>
      </c>
      <c r="Y117" s="42">
        <v>162.78</v>
      </c>
      <c r="Z117" s="42">
        <v>162.78</v>
      </c>
      <c r="AA117" s="42">
        <v>162.78</v>
      </c>
      <c r="AB117" s="42">
        <v>162.78</v>
      </c>
      <c r="AC117" s="42">
        <v>186</v>
      </c>
      <c r="AD117" s="42">
        <v>188.57</v>
      </c>
      <c r="AE117" s="42">
        <v>188.57</v>
      </c>
      <c r="AF117" s="42">
        <v>188.57</v>
      </c>
      <c r="AG117" s="42">
        <v>188.57</v>
      </c>
      <c r="AH117" s="42">
        <v>188.57</v>
      </c>
      <c r="AI117" s="42">
        <v>188.57</v>
      </c>
      <c r="AJ117" s="42">
        <v>188.57</v>
      </c>
      <c r="AK117" s="42">
        <v>188.57</v>
      </c>
      <c r="AL117" s="42">
        <v>188.57</v>
      </c>
    </row>
    <row r="118" spans="2:38" x14ac:dyDescent="0.2">
      <c r="B118" s="5" t="s">
        <v>63</v>
      </c>
      <c r="C118" s="5" t="s">
        <v>153</v>
      </c>
      <c r="D118" s="5" t="s">
        <v>245</v>
      </c>
      <c r="E118" s="5" t="s">
        <v>246</v>
      </c>
      <c r="F118" s="5" t="s">
        <v>188</v>
      </c>
      <c r="G118" s="5" t="s">
        <v>255</v>
      </c>
      <c r="H118" s="18">
        <v>1</v>
      </c>
      <c r="I118" s="42">
        <v>96.1</v>
      </c>
      <c r="J118" s="37"/>
      <c r="K118" s="42">
        <v>96.1</v>
      </c>
      <c r="L118" s="42">
        <v>96.1</v>
      </c>
      <c r="M118" s="42">
        <v>96.1</v>
      </c>
      <c r="N118" s="42">
        <v>96.1</v>
      </c>
      <c r="O118" s="42">
        <v>96.1</v>
      </c>
      <c r="P118" s="42">
        <v>96.1</v>
      </c>
      <c r="Q118" s="42">
        <v>96.1</v>
      </c>
      <c r="R118" s="42">
        <v>96.1</v>
      </c>
      <c r="S118" s="42">
        <v>96.1</v>
      </c>
      <c r="T118" s="42">
        <v>96.1</v>
      </c>
      <c r="U118" s="42">
        <v>96.1</v>
      </c>
      <c r="V118" s="42">
        <v>96.1</v>
      </c>
      <c r="W118" s="42">
        <v>96.1</v>
      </c>
      <c r="X118" s="42">
        <v>96.1</v>
      </c>
      <c r="Y118" s="42">
        <v>96.1</v>
      </c>
      <c r="Z118" s="42">
        <v>96.1</v>
      </c>
      <c r="AA118" s="42">
        <v>96.1</v>
      </c>
      <c r="AB118" s="42">
        <v>96.1</v>
      </c>
      <c r="AC118" s="42">
        <v>96.1</v>
      </c>
      <c r="AD118" s="42">
        <v>96.1</v>
      </c>
      <c r="AE118" s="42">
        <v>96.1</v>
      </c>
      <c r="AF118" s="42">
        <v>96.1</v>
      </c>
      <c r="AG118" s="42">
        <v>96.1</v>
      </c>
      <c r="AH118" s="42">
        <v>96.1</v>
      </c>
      <c r="AI118" s="42">
        <v>96.1</v>
      </c>
      <c r="AJ118" s="42">
        <v>96.1</v>
      </c>
      <c r="AK118" s="42">
        <v>96.1</v>
      </c>
      <c r="AL118" s="42">
        <v>96.1</v>
      </c>
    </row>
    <row r="119" spans="2:38" x14ac:dyDescent="0.2">
      <c r="B119" s="5" t="s">
        <v>63</v>
      </c>
      <c r="C119" s="5" t="s">
        <v>151</v>
      </c>
      <c r="D119" s="5" t="s">
        <v>245</v>
      </c>
      <c r="E119" s="5" t="s">
        <v>246</v>
      </c>
      <c r="F119" s="5" t="s">
        <v>188</v>
      </c>
      <c r="G119" s="5" t="s">
        <v>255</v>
      </c>
      <c r="H119" s="18">
        <v>1</v>
      </c>
      <c r="I119" s="42">
        <v>52.5</v>
      </c>
      <c r="J119" s="37"/>
      <c r="K119" s="42">
        <v>52.5</v>
      </c>
      <c r="L119" s="42">
        <v>52.5</v>
      </c>
      <c r="M119" s="42">
        <v>52.5</v>
      </c>
      <c r="N119" s="42">
        <v>52.5</v>
      </c>
      <c r="O119" s="42">
        <v>52.5</v>
      </c>
      <c r="P119" s="42">
        <v>52.5</v>
      </c>
      <c r="Q119" s="42">
        <v>52.5</v>
      </c>
      <c r="R119" s="42">
        <v>52.5</v>
      </c>
      <c r="S119" s="42">
        <v>52.5</v>
      </c>
      <c r="T119" s="42">
        <v>52.5</v>
      </c>
      <c r="U119" s="42">
        <v>52.5</v>
      </c>
      <c r="V119" s="42">
        <v>52.5</v>
      </c>
      <c r="W119" s="42">
        <v>52.5</v>
      </c>
      <c r="X119" s="42">
        <v>52.5</v>
      </c>
      <c r="Y119" s="42">
        <v>52.5</v>
      </c>
      <c r="Z119" s="42">
        <v>52.5</v>
      </c>
      <c r="AA119" s="42">
        <v>52.5</v>
      </c>
      <c r="AB119" s="42">
        <v>52.5</v>
      </c>
      <c r="AC119" s="42">
        <v>52.5</v>
      </c>
      <c r="AD119" s="42">
        <v>52.5</v>
      </c>
      <c r="AE119" s="42">
        <v>52.5</v>
      </c>
      <c r="AF119" s="42">
        <v>52.5</v>
      </c>
      <c r="AG119" s="42">
        <v>52.5</v>
      </c>
      <c r="AH119" s="42">
        <v>52.5</v>
      </c>
      <c r="AI119" s="42">
        <v>52.5</v>
      </c>
      <c r="AJ119" s="42">
        <v>52.5</v>
      </c>
      <c r="AK119" s="42">
        <v>52.5</v>
      </c>
      <c r="AL119" s="42">
        <v>52.5</v>
      </c>
    </row>
    <row r="120" spans="2:38" x14ac:dyDescent="0.2">
      <c r="B120" s="5" t="s">
        <v>63</v>
      </c>
      <c r="C120" s="5" t="s">
        <v>152</v>
      </c>
      <c r="D120" s="5" t="s">
        <v>245</v>
      </c>
      <c r="E120" s="5" t="s">
        <v>246</v>
      </c>
      <c r="F120" s="5" t="s">
        <v>188</v>
      </c>
      <c r="G120" s="5" t="s">
        <v>255</v>
      </c>
      <c r="H120" s="18">
        <v>1</v>
      </c>
      <c r="I120" s="42">
        <v>94.5</v>
      </c>
      <c r="J120" s="37"/>
      <c r="K120" s="42">
        <v>94.5</v>
      </c>
      <c r="L120" s="42">
        <v>94.5</v>
      </c>
      <c r="M120" s="42">
        <v>94.5</v>
      </c>
      <c r="N120" s="42">
        <v>94.5</v>
      </c>
      <c r="O120" s="42">
        <v>94.5</v>
      </c>
      <c r="P120" s="42">
        <v>94.5</v>
      </c>
      <c r="Q120" s="42">
        <v>94.5</v>
      </c>
      <c r="R120" s="42">
        <v>94.5</v>
      </c>
      <c r="S120" s="42">
        <v>94.5</v>
      </c>
      <c r="T120" s="42">
        <v>94.5</v>
      </c>
      <c r="U120" s="42">
        <v>94.5</v>
      </c>
      <c r="V120" s="42">
        <v>94.5</v>
      </c>
      <c r="W120" s="42">
        <v>94.5</v>
      </c>
      <c r="X120" s="42">
        <v>94.5</v>
      </c>
      <c r="Y120" s="42">
        <v>94.5</v>
      </c>
      <c r="Z120" s="42">
        <v>94.5</v>
      </c>
      <c r="AA120" s="42">
        <v>94.5</v>
      </c>
      <c r="AB120" s="42">
        <v>94.5</v>
      </c>
      <c r="AC120" s="42">
        <v>94.5</v>
      </c>
      <c r="AD120" s="42">
        <v>94.5</v>
      </c>
      <c r="AE120" s="42">
        <v>94.5</v>
      </c>
      <c r="AF120" s="42">
        <v>94.5</v>
      </c>
      <c r="AG120" s="42">
        <v>94.5</v>
      </c>
      <c r="AH120" s="42">
        <v>94.5</v>
      </c>
      <c r="AI120" s="42">
        <v>94.5</v>
      </c>
      <c r="AJ120" s="42">
        <v>94.5</v>
      </c>
      <c r="AK120" s="42">
        <v>94.5</v>
      </c>
      <c r="AL120" s="42">
        <v>94.5</v>
      </c>
    </row>
    <row r="121" spans="2:38" x14ac:dyDescent="0.2">
      <c r="B121" s="5" t="s">
        <v>62</v>
      </c>
      <c r="C121" s="5" t="s">
        <v>149</v>
      </c>
      <c r="D121" s="5" t="s">
        <v>245</v>
      </c>
      <c r="E121" s="5" t="s">
        <v>246</v>
      </c>
      <c r="F121" s="5" t="s">
        <v>188</v>
      </c>
      <c r="G121" s="5" t="s">
        <v>255</v>
      </c>
      <c r="H121" s="18">
        <v>1</v>
      </c>
      <c r="I121" s="42">
        <v>87.5</v>
      </c>
      <c r="J121" s="37"/>
      <c r="K121" s="42">
        <v>87.5</v>
      </c>
      <c r="L121" s="42">
        <v>87.5</v>
      </c>
      <c r="M121" s="42">
        <v>87.5</v>
      </c>
      <c r="N121" s="42">
        <v>87.5</v>
      </c>
      <c r="O121" s="42">
        <v>87.5</v>
      </c>
      <c r="P121" s="42">
        <v>87.5</v>
      </c>
      <c r="Q121" s="42">
        <v>87.5</v>
      </c>
      <c r="R121" s="42">
        <v>87.5</v>
      </c>
      <c r="S121" s="42">
        <v>87.5</v>
      </c>
      <c r="T121" s="42">
        <v>87.5</v>
      </c>
      <c r="U121" s="42">
        <v>87.5</v>
      </c>
      <c r="V121" s="42">
        <v>87.5</v>
      </c>
      <c r="W121" s="42">
        <v>87.5</v>
      </c>
      <c r="X121" s="42">
        <v>87.5</v>
      </c>
      <c r="Y121" s="42">
        <v>87.5</v>
      </c>
      <c r="Z121" s="42">
        <v>87.5</v>
      </c>
      <c r="AA121" s="42">
        <v>87.5</v>
      </c>
      <c r="AB121" s="42">
        <v>87.5</v>
      </c>
      <c r="AC121" s="42">
        <v>87.5</v>
      </c>
      <c r="AD121" s="42">
        <v>87.5</v>
      </c>
      <c r="AE121" s="42">
        <v>87.5</v>
      </c>
      <c r="AF121" s="42">
        <v>87.5</v>
      </c>
      <c r="AG121" s="42">
        <v>87.5</v>
      </c>
      <c r="AH121" s="42">
        <v>87.5</v>
      </c>
      <c r="AI121" s="42">
        <v>87.5</v>
      </c>
      <c r="AJ121" s="42">
        <v>87.5</v>
      </c>
      <c r="AK121" s="42">
        <v>87.5</v>
      </c>
      <c r="AL121" s="42">
        <v>87.5</v>
      </c>
    </row>
    <row r="122" spans="2:38" x14ac:dyDescent="0.2">
      <c r="B122" s="5" t="s">
        <v>62</v>
      </c>
      <c r="C122" s="5" t="s">
        <v>150</v>
      </c>
      <c r="D122" s="5" t="s">
        <v>245</v>
      </c>
      <c r="E122" s="5" t="s">
        <v>246</v>
      </c>
      <c r="F122" s="5" t="s">
        <v>188</v>
      </c>
      <c r="G122" s="5" t="s">
        <v>255</v>
      </c>
      <c r="H122" s="18">
        <v>1</v>
      </c>
      <c r="I122" s="42">
        <v>140.1</v>
      </c>
      <c r="J122" s="37"/>
      <c r="K122" s="42">
        <v>140.1</v>
      </c>
      <c r="L122" s="42">
        <v>143.36249999999998</v>
      </c>
      <c r="M122" s="42">
        <v>146.62499999999997</v>
      </c>
      <c r="N122" s="42">
        <v>149.88749999999996</v>
      </c>
      <c r="O122" s="42">
        <v>153.14999999999995</v>
      </c>
      <c r="P122" s="42">
        <v>156.41249999999994</v>
      </c>
      <c r="Q122" s="42">
        <v>159.67499999999993</v>
      </c>
      <c r="R122" s="42">
        <v>162.93749999999991</v>
      </c>
      <c r="S122" s="42">
        <v>166.2</v>
      </c>
      <c r="T122" s="42">
        <v>168.79999999999998</v>
      </c>
      <c r="U122" s="42">
        <v>168.79999999999998</v>
      </c>
      <c r="V122" s="42">
        <v>168.79999999999998</v>
      </c>
      <c r="W122" s="42">
        <v>168.79999999999998</v>
      </c>
      <c r="X122" s="42">
        <v>168.79999999999998</v>
      </c>
      <c r="Y122" s="42">
        <v>168.79999999999998</v>
      </c>
      <c r="Z122" s="42">
        <v>168.79999999999998</v>
      </c>
      <c r="AA122" s="42">
        <v>168.79999999999998</v>
      </c>
      <c r="AB122" s="42">
        <v>168.79999999999998</v>
      </c>
      <c r="AC122" s="42">
        <v>192.2</v>
      </c>
      <c r="AD122" s="42">
        <v>194.78</v>
      </c>
      <c r="AE122" s="42">
        <v>194.78</v>
      </c>
      <c r="AF122" s="42">
        <v>194.78</v>
      </c>
      <c r="AG122" s="42">
        <v>194.78</v>
      </c>
      <c r="AH122" s="42">
        <v>194.78</v>
      </c>
      <c r="AI122" s="42">
        <v>194.78</v>
      </c>
      <c r="AJ122" s="42">
        <v>194.78</v>
      </c>
      <c r="AK122" s="42">
        <v>194.78</v>
      </c>
      <c r="AL122" s="42">
        <v>194.78</v>
      </c>
    </row>
    <row r="123" spans="2:38" x14ac:dyDescent="0.2">
      <c r="B123" s="5" t="s">
        <v>62</v>
      </c>
      <c r="C123" s="5" t="s">
        <v>148</v>
      </c>
      <c r="D123" s="5" t="s">
        <v>245</v>
      </c>
      <c r="E123" s="5" t="s">
        <v>246</v>
      </c>
      <c r="F123" s="5" t="s">
        <v>188</v>
      </c>
      <c r="G123" s="5" t="s">
        <v>255</v>
      </c>
      <c r="H123" s="18">
        <v>1</v>
      </c>
      <c r="I123" s="42">
        <v>80.599999999999994</v>
      </c>
      <c r="J123" s="37"/>
      <c r="K123" s="42">
        <v>80.599999999999994</v>
      </c>
      <c r="L123" s="42">
        <v>80.599999999999994</v>
      </c>
      <c r="M123" s="42">
        <v>80.599999999999994</v>
      </c>
      <c r="N123" s="42">
        <v>80.599999999999994</v>
      </c>
      <c r="O123" s="42">
        <v>80.599999999999994</v>
      </c>
      <c r="P123" s="42">
        <v>80.599999999999994</v>
      </c>
      <c r="Q123" s="42">
        <v>80.599999999999994</v>
      </c>
      <c r="R123" s="42">
        <v>80.599999999999994</v>
      </c>
      <c r="S123" s="42">
        <v>80.599999999999994</v>
      </c>
      <c r="T123" s="42">
        <v>80.599999999999994</v>
      </c>
      <c r="U123" s="42">
        <v>80.599999999999994</v>
      </c>
      <c r="V123" s="42">
        <v>80.599999999999994</v>
      </c>
      <c r="W123" s="42">
        <v>80.599999999999994</v>
      </c>
      <c r="X123" s="42">
        <v>80.599999999999994</v>
      </c>
      <c r="Y123" s="42">
        <v>80.599999999999994</v>
      </c>
      <c r="Z123" s="42">
        <v>80.599999999999994</v>
      </c>
      <c r="AA123" s="42">
        <v>80.599999999999994</v>
      </c>
      <c r="AB123" s="42">
        <v>80.599999999999994</v>
      </c>
      <c r="AC123" s="42">
        <v>80.599999999999994</v>
      </c>
      <c r="AD123" s="42">
        <v>80.599999999999994</v>
      </c>
      <c r="AE123" s="42">
        <v>80.599999999999994</v>
      </c>
      <c r="AF123" s="42">
        <v>80.599999999999994</v>
      </c>
      <c r="AG123" s="42">
        <v>80.599999999999994</v>
      </c>
      <c r="AH123" s="42">
        <v>80.599999999999994</v>
      </c>
      <c r="AI123" s="42">
        <v>80.599999999999994</v>
      </c>
      <c r="AJ123" s="42">
        <v>80.599999999999994</v>
      </c>
      <c r="AK123" s="42">
        <v>80.599999999999994</v>
      </c>
      <c r="AL123" s="42">
        <v>80.599999999999994</v>
      </c>
    </row>
    <row r="124" spans="2:38" x14ac:dyDescent="0.2">
      <c r="B124" s="5" t="s">
        <v>64</v>
      </c>
      <c r="C124" s="5" t="s">
        <v>163</v>
      </c>
      <c r="D124" s="5" t="s">
        <v>245</v>
      </c>
      <c r="E124" s="5" t="s">
        <v>246</v>
      </c>
      <c r="F124" s="5" t="s">
        <v>264</v>
      </c>
      <c r="G124" s="5" t="s">
        <v>257</v>
      </c>
      <c r="H124" s="18">
        <v>1</v>
      </c>
      <c r="I124" s="42">
        <v>6.76</v>
      </c>
      <c r="J124" s="37"/>
      <c r="K124" s="42">
        <v>6.9639999999999995</v>
      </c>
      <c r="L124" s="42">
        <v>7.1679999999999993</v>
      </c>
      <c r="M124" s="42">
        <v>7.371999999999999</v>
      </c>
      <c r="N124" s="42">
        <v>7.5759999999999987</v>
      </c>
      <c r="O124" s="42">
        <v>7.7799999999999985</v>
      </c>
      <c r="P124" s="42">
        <v>7.9839999999999982</v>
      </c>
      <c r="Q124" s="42">
        <v>8.1879999999999988</v>
      </c>
      <c r="R124" s="42">
        <v>8.3919999999999995</v>
      </c>
      <c r="S124" s="42">
        <v>8.8000000000000007</v>
      </c>
      <c r="T124" s="42">
        <v>8.8340000000000014</v>
      </c>
      <c r="U124" s="42">
        <v>8.8340000000000014</v>
      </c>
      <c r="V124" s="42">
        <v>8.8340000000000014</v>
      </c>
      <c r="W124" s="42">
        <v>8.8340000000000014</v>
      </c>
      <c r="X124" s="42">
        <v>8.8340000000000014</v>
      </c>
      <c r="Y124" s="42">
        <v>8.8340000000000014</v>
      </c>
      <c r="Z124" s="42">
        <v>8.8340000000000014</v>
      </c>
      <c r="AA124" s="42">
        <v>8.8340000000000014</v>
      </c>
      <c r="AB124" s="42">
        <v>8.8340000000000014</v>
      </c>
      <c r="AC124" s="42">
        <v>9.14</v>
      </c>
      <c r="AD124" s="42">
        <v>9.14</v>
      </c>
      <c r="AE124" s="42">
        <v>9.14</v>
      </c>
      <c r="AF124" s="42">
        <v>9.14</v>
      </c>
      <c r="AG124" s="42">
        <v>9.14</v>
      </c>
      <c r="AH124" s="42">
        <v>9.14</v>
      </c>
      <c r="AI124" s="42">
        <v>9.14</v>
      </c>
      <c r="AJ124" s="42">
        <v>9.14</v>
      </c>
      <c r="AK124" s="42">
        <v>9.14</v>
      </c>
      <c r="AL124" s="42">
        <v>9.14</v>
      </c>
    </row>
    <row r="125" spans="2:38" x14ac:dyDescent="0.2">
      <c r="B125" s="5" t="s">
        <v>64</v>
      </c>
      <c r="C125" s="5" t="s">
        <v>215</v>
      </c>
      <c r="D125" s="5" t="s">
        <v>245</v>
      </c>
      <c r="E125" s="5" t="s">
        <v>246</v>
      </c>
      <c r="F125" s="5" t="s">
        <v>264</v>
      </c>
      <c r="G125" s="5" t="s">
        <v>257</v>
      </c>
      <c r="H125" s="18">
        <v>1</v>
      </c>
      <c r="I125" s="42">
        <v>7.11</v>
      </c>
      <c r="J125" s="37"/>
      <c r="K125" s="42">
        <v>7.3050000000000006</v>
      </c>
      <c r="L125" s="42">
        <v>7.5000000000000009</v>
      </c>
      <c r="M125" s="42">
        <v>7.6950000000000012</v>
      </c>
      <c r="N125" s="42">
        <v>7.8900000000000015</v>
      </c>
      <c r="O125" s="42">
        <v>8.0850000000000009</v>
      </c>
      <c r="P125" s="42">
        <v>8.2800000000000011</v>
      </c>
      <c r="Q125" s="42">
        <v>8.4750000000000014</v>
      </c>
      <c r="R125" s="42">
        <v>8.6700000000000017</v>
      </c>
      <c r="S125" s="42">
        <v>9.06</v>
      </c>
      <c r="T125" s="42">
        <v>9.1690000000000005</v>
      </c>
      <c r="U125" s="42">
        <v>9.1690000000000005</v>
      </c>
      <c r="V125" s="42">
        <v>9.1690000000000005</v>
      </c>
      <c r="W125" s="42">
        <v>9.1690000000000005</v>
      </c>
      <c r="X125" s="42">
        <v>9.1690000000000005</v>
      </c>
      <c r="Y125" s="42">
        <v>9.1690000000000005</v>
      </c>
      <c r="Z125" s="42">
        <v>9.1690000000000005</v>
      </c>
      <c r="AA125" s="42">
        <v>9.1690000000000005</v>
      </c>
      <c r="AB125" s="42">
        <v>9.1690000000000005</v>
      </c>
      <c r="AC125" s="42">
        <v>10.15</v>
      </c>
      <c r="AD125" s="42">
        <v>10.15</v>
      </c>
      <c r="AE125" s="42">
        <v>10.15</v>
      </c>
      <c r="AF125" s="42">
        <v>10.15</v>
      </c>
      <c r="AG125" s="42">
        <v>10.15</v>
      </c>
      <c r="AH125" s="42">
        <v>10.15</v>
      </c>
      <c r="AI125" s="42">
        <v>10.15</v>
      </c>
      <c r="AJ125" s="42">
        <v>10.15</v>
      </c>
      <c r="AK125" s="42">
        <v>10.15</v>
      </c>
      <c r="AL125" s="42">
        <v>10.15</v>
      </c>
    </row>
    <row r="126" spans="2:38" x14ac:dyDescent="0.2">
      <c r="B126" s="5" t="s">
        <v>64</v>
      </c>
      <c r="C126" s="5" t="s">
        <v>155</v>
      </c>
      <c r="D126" s="5" t="s">
        <v>245</v>
      </c>
      <c r="E126" s="5" t="s">
        <v>246</v>
      </c>
      <c r="F126" s="5" t="s">
        <v>264</v>
      </c>
      <c r="G126" s="5" t="s">
        <v>257</v>
      </c>
      <c r="H126" s="18">
        <v>1</v>
      </c>
      <c r="I126" s="42">
        <v>1.0900000000000001</v>
      </c>
      <c r="J126" s="37"/>
      <c r="K126" s="42">
        <v>1.1540000000000001</v>
      </c>
      <c r="L126" s="42">
        <v>1.2180000000000002</v>
      </c>
      <c r="M126" s="42">
        <v>1.2820000000000003</v>
      </c>
      <c r="N126" s="42">
        <v>1.3460000000000003</v>
      </c>
      <c r="O126" s="42">
        <v>1.4100000000000004</v>
      </c>
      <c r="P126" s="42">
        <v>1.4740000000000004</v>
      </c>
      <c r="Q126" s="42">
        <v>1.5380000000000005</v>
      </c>
      <c r="R126" s="42">
        <v>1.6020000000000005</v>
      </c>
      <c r="S126" s="42">
        <v>1.73</v>
      </c>
      <c r="T126" s="42">
        <v>1.73</v>
      </c>
      <c r="U126" s="42">
        <v>1.73</v>
      </c>
      <c r="V126" s="42">
        <v>1.73</v>
      </c>
      <c r="W126" s="42">
        <v>1.73</v>
      </c>
      <c r="X126" s="42">
        <v>1.73</v>
      </c>
      <c r="Y126" s="42">
        <v>1.73</v>
      </c>
      <c r="Z126" s="42">
        <v>1.73</v>
      </c>
      <c r="AA126" s="42">
        <v>1.73</v>
      </c>
      <c r="AB126" s="42">
        <v>1.73</v>
      </c>
      <c r="AC126" s="42">
        <v>1.73</v>
      </c>
      <c r="AD126" s="42">
        <v>1.73</v>
      </c>
      <c r="AE126" s="42">
        <v>1.73</v>
      </c>
      <c r="AF126" s="42">
        <v>1.73</v>
      </c>
      <c r="AG126" s="42">
        <v>1.73</v>
      </c>
      <c r="AH126" s="42">
        <v>1.73</v>
      </c>
      <c r="AI126" s="42">
        <v>1.73</v>
      </c>
      <c r="AJ126" s="42">
        <v>1.73</v>
      </c>
      <c r="AK126" s="42">
        <v>1.73</v>
      </c>
      <c r="AL126" s="42">
        <v>1.73</v>
      </c>
    </row>
    <row r="127" spans="2:38" x14ac:dyDescent="0.2">
      <c r="B127" s="5" t="s">
        <v>64</v>
      </c>
      <c r="C127" s="5" t="s">
        <v>216</v>
      </c>
      <c r="D127" s="5" t="s">
        <v>245</v>
      </c>
      <c r="E127" s="5" t="s">
        <v>246</v>
      </c>
      <c r="F127" s="5" t="s">
        <v>264</v>
      </c>
      <c r="G127" s="5" t="s">
        <v>257</v>
      </c>
      <c r="H127" s="18">
        <v>1</v>
      </c>
      <c r="I127" s="42">
        <v>1.4</v>
      </c>
      <c r="J127" s="37"/>
      <c r="K127" s="42">
        <v>1.458</v>
      </c>
      <c r="L127" s="42">
        <v>1.516</v>
      </c>
      <c r="M127" s="42">
        <v>1.5740000000000001</v>
      </c>
      <c r="N127" s="42">
        <v>1.6320000000000001</v>
      </c>
      <c r="O127" s="42">
        <v>1.6900000000000002</v>
      </c>
      <c r="P127" s="42">
        <v>1.7480000000000002</v>
      </c>
      <c r="Q127" s="42">
        <v>1.8060000000000003</v>
      </c>
      <c r="R127" s="42">
        <v>1.8640000000000003</v>
      </c>
      <c r="S127" s="42">
        <v>1.98</v>
      </c>
      <c r="T127" s="42">
        <v>1.98</v>
      </c>
      <c r="U127" s="42">
        <v>1.98</v>
      </c>
      <c r="V127" s="42">
        <v>1.98</v>
      </c>
      <c r="W127" s="42">
        <v>1.98</v>
      </c>
      <c r="X127" s="42">
        <v>1.98</v>
      </c>
      <c r="Y127" s="42">
        <v>1.98</v>
      </c>
      <c r="Z127" s="42">
        <v>1.98</v>
      </c>
      <c r="AA127" s="42">
        <v>1.98</v>
      </c>
      <c r="AB127" s="42">
        <v>1.98</v>
      </c>
      <c r="AC127" s="42">
        <v>1.98</v>
      </c>
      <c r="AD127" s="42">
        <v>1.98</v>
      </c>
      <c r="AE127" s="42">
        <v>1.98</v>
      </c>
      <c r="AF127" s="42">
        <v>1.98</v>
      </c>
      <c r="AG127" s="42">
        <v>1.98</v>
      </c>
      <c r="AH127" s="42">
        <v>1.98</v>
      </c>
      <c r="AI127" s="42">
        <v>1.98</v>
      </c>
      <c r="AJ127" s="42">
        <v>1.98</v>
      </c>
      <c r="AK127" s="42">
        <v>1.98</v>
      </c>
      <c r="AL127" s="42">
        <v>1.98</v>
      </c>
    </row>
    <row r="128" spans="2:38" x14ac:dyDescent="0.2">
      <c r="B128" s="5" t="s">
        <v>64</v>
      </c>
      <c r="C128" s="5" t="s">
        <v>156</v>
      </c>
      <c r="D128" s="5" t="s">
        <v>245</v>
      </c>
      <c r="E128" s="5" t="s">
        <v>246</v>
      </c>
      <c r="F128" s="5" t="s">
        <v>264</v>
      </c>
      <c r="G128" s="5" t="s">
        <v>257</v>
      </c>
      <c r="H128" s="18">
        <v>1</v>
      </c>
      <c r="I128" s="42">
        <v>1.3</v>
      </c>
      <c r="J128" s="37"/>
      <c r="K128" s="42">
        <v>1.4079999999999999</v>
      </c>
      <c r="L128" s="42">
        <v>1.516</v>
      </c>
      <c r="M128" s="42">
        <v>1.6240000000000001</v>
      </c>
      <c r="N128" s="42">
        <v>1.7320000000000002</v>
      </c>
      <c r="O128" s="42">
        <v>1.8400000000000003</v>
      </c>
      <c r="P128" s="42">
        <v>1.9480000000000004</v>
      </c>
      <c r="Q128" s="42">
        <v>2.0560000000000005</v>
      </c>
      <c r="R128" s="42">
        <v>2.1640000000000006</v>
      </c>
      <c r="S128" s="42">
        <v>2.38</v>
      </c>
      <c r="T128" s="42">
        <v>2.38</v>
      </c>
      <c r="U128" s="42">
        <v>2.38</v>
      </c>
      <c r="V128" s="42">
        <v>2.38</v>
      </c>
      <c r="W128" s="42">
        <v>2.38</v>
      </c>
      <c r="X128" s="42">
        <v>2.38</v>
      </c>
      <c r="Y128" s="42">
        <v>2.38</v>
      </c>
      <c r="Z128" s="42">
        <v>2.38</v>
      </c>
      <c r="AA128" s="42">
        <v>2.38</v>
      </c>
      <c r="AB128" s="42">
        <v>2.38</v>
      </c>
      <c r="AC128" s="42">
        <v>2.38</v>
      </c>
      <c r="AD128" s="42">
        <v>2.38</v>
      </c>
      <c r="AE128" s="42">
        <v>2.38</v>
      </c>
      <c r="AF128" s="42">
        <v>2.38</v>
      </c>
      <c r="AG128" s="42">
        <v>2.38</v>
      </c>
      <c r="AH128" s="42">
        <v>2.38</v>
      </c>
      <c r="AI128" s="42">
        <v>2.38</v>
      </c>
      <c r="AJ128" s="42">
        <v>2.38</v>
      </c>
      <c r="AK128" s="42">
        <v>2.38</v>
      </c>
      <c r="AL128" s="42">
        <v>2.38</v>
      </c>
    </row>
    <row r="129" spans="2:38" x14ac:dyDescent="0.2">
      <c r="B129" s="5" t="s">
        <v>64</v>
      </c>
      <c r="C129" s="5" t="s">
        <v>217</v>
      </c>
      <c r="D129" s="5" t="s">
        <v>245</v>
      </c>
      <c r="E129" s="5" t="s">
        <v>246</v>
      </c>
      <c r="F129" s="5" t="s">
        <v>264</v>
      </c>
      <c r="G129" s="5" t="s">
        <v>257</v>
      </c>
      <c r="H129" s="18">
        <v>1</v>
      </c>
      <c r="I129" s="42">
        <v>1.6</v>
      </c>
      <c r="J129" s="37"/>
      <c r="K129" s="42">
        <v>1.7120000000000002</v>
      </c>
      <c r="L129" s="42">
        <v>1.8240000000000003</v>
      </c>
      <c r="M129" s="42">
        <v>1.9360000000000004</v>
      </c>
      <c r="N129" s="42">
        <v>2.0480000000000005</v>
      </c>
      <c r="O129" s="42">
        <v>2.1600000000000006</v>
      </c>
      <c r="P129" s="42">
        <v>2.2720000000000007</v>
      </c>
      <c r="Q129" s="42">
        <v>2.3840000000000008</v>
      </c>
      <c r="R129" s="42">
        <v>2.4960000000000009</v>
      </c>
      <c r="S129" s="42">
        <v>2.72</v>
      </c>
      <c r="T129" s="42">
        <v>2.7350000000000003</v>
      </c>
      <c r="U129" s="42">
        <v>2.7350000000000003</v>
      </c>
      <c r="V129" s="42">
        <v>2.7350000000000003</v>
      </c>
      <c r="W129" s="42">
        <v>2.7350000000000003</v>
      </c>
      <c r="X129" s="42">
        <v>2.7350000000000003</v>
      </c>
      <c r="Y129" s="42">
        <v>2.7350000000000003</v>
      </c>
      <c r="Z129" s="42">
        <v>2.7350000000000003</v>
      </c>
      <c r="AA129" s="42">
        <v>2.7350000000000003</v>
      </c>
      <c r="AB129" s="42">
        <v>2.7350000000000003</v>
      </c>
      <c r="AC129" s="42">
        <v>2.87</v>
      </c>
      <c r="AD129" s="42">
        <v>2.87</v>
      </c>
      <c r="AE129" s="42">
        <v>2.87</v>
      </c>
      <c r="AF129" s="42">
        <v>2.87</v>
      </c>
      <c r="AG129" s="42">
        <v>2.87</v>
      </c>
      <c r="AH129" s="42">
        <v>2.87</v>
      </c>
      <c r="AI129" s="42">
        <v>2.87</v>
      </c>
      <c r="AJ129" s="42">
        <v>2.87</v>
      </c>
      <c r="AK129" s="42">
        <v>2.87</v>
      </c>
      <c r="AL129" s="42">
        <v>2.87</v>
      </c>
    </row>
    <row r="130" spans="2:38" x14ac:dyDescent="0.2">
      <c r="B130" s="5" t="s">
        <v>64</v>
      </c>
      <c r="C130" s="5" t="s">
        <v>162</v>
      </c>
      <c r="D130" s="5" t="s">
        <v>245</v>
      </c>
      <c r="E130" s="5" t="s">
        <v>246</v>
      </c>
      <c r="F130" s="5" t="s">
        <v>264</v>
      </c>
      <c r="G130" s="5" t="s">
        <v>257</v>
      </c>
      <c r="H130" s="18">
        <v>1</v>
      </c>
      <c r="I130" s="42">
        <v>0.82</v>
      </c>
      <c r="J130" s="37"/>
      <c r="K130" s="42">
        <v>0.83299999999999996</v>
      </c>
      <c r="L130" s="42">
        <v>0.84599999999999997</v>
      </c>
      <c r="M130" s="42">
        <v>0.85899999999999999</v>
      </c>
      <c r="N130" s="42">
        <v>0.872</v>
      </c>
      <c r="O130" s="42">
        <v>0.88500000000000001</v>
      </c>
      <c r="P130" s="42">
        <v>0.89800000000000002</v>
      </c>
      <c r="Q130" s="42">
        <v>0.91100000000000003</v>
      </c>
      <c r="R130" s="42">
        <v>0.92400000000000004</v>
      </c>
      <c r="S130" s="42">
        <v>0.95</v>
      </c>
      <c r="T130" s="42">
        <v>0.95499999999999996</v>
      </c>
      <c r="U130" s="42">
        <v>0.95499999999999996</v>
      </c>
      <c r="V130" s="42">
        <v>0.95499999999999996</v>
      </c>
      <c r="W130" s="42">
        <v>0.95499999999999996</v>
      </c>
      <c r="X130" s="42">
        <v>0.95499999999999996</v>
      </c>
      <c r="Y130" s="42">
        <v>0.95499999999999996</v>
      </c>
      <c r="Z130" s="42">
        <v>0.95499999999999996</v>
      </c>
      <c r="AA130" s="42">
        <v>0.95499999999999996</v>
      </c>
      <c r="AB130" s="42">
        <v>0.95499999999999996</v>
      </c>
      <c r="AC130" s="42">
        <v>1</v>
      </c>
      <c r="AD130" s="42">
        <v>1</v>
      </c>
      <c r="AE130" s="42">
        <v>1</v>
      </c>
      <c r="AF130" s="42">
        <v>1</v>
      </c>
      <c r="AG130" s="42">
        <v>1</v>
      </c>
      <c r="AH130" s="42">
        <v>1</v>
      </c>
      <c r="AI130" s="42">
        <v>1</v>
      </c>
      <c r="AJ130" s="42">
        <v>1</v>
      </c>
      <c r="AK130" s="42">
        <v>1</v>
      </c>
      <c r="AL130" s="42">
        <v>1</v>
      </c>
    </row>
    <row r="131" spans="2:38" x14ac:dyDescent="0.2">
      <c r="B131" s="5" t="s">
        <v>64</v>
      </c>
      <c r="C131" s="5" t="s">
        <v>218</v>
      </c>
      <c r="D131" s="5" t="s">
        <v>245</v>
      </c>
      <c r="E131" s="5" t="s">
        <v>246</v>
      </c>
      <c r="F131" s="5" t="s">
        <v>264</v>
      </c>
      <c r="G131" s="5" t="s">
        <v>257</v>
      </c>
      <c r="H131" s="18">
        <v>1</v>
      </c>
      <c r="I131" s="42">
        <v>0.84</v>
      </c>
      <c r="J131" s="37"/>
      <c r="K131" s="42">
        <v>0.85099999999999998</v>
      </c>
      <c r="L131" s="42">
        <v>0.86199999999999999</v>
      </c>
      <c r="M131" s="42">
        <v>0.873</v>
      </c>
      <c r="N131" s="42">
        <v>0.88400000000000001</v>
      </c>
      <c r="O131" s="42">
        <v>0.89500000000000002</v>
      </c>
      <c r="P131" s="42">
        <v>0.90600000000000003</v>
      </c>
      <c r="Q131" s="42">
        <v>0.91700000000000004</v>
      </c>
      <c r="R131" s="42">
        <v>0.92800000000000005</v>
      </c>
      <c r="S131" s="42">
        <v>0.95</v>
      </c>
      <c r="T131" s="42">
        <v>0.95499999999999996</v>
      </c>
      <c r="U131" s="42">
        <v>0.95499999999999996</v>
      </c>
      <c r="V131" s="42">
        <v>0.95499999999999996</v>
      </c>
      <c r="W131" s="42">
        <v>0.95499999999999996</v>
      </c>
      <c r="X131" s="42">
        <v>0.95499999999999996</v>
      </c>
      <c r="Y131" s="42">
        <v>0.95499999999999996</v>
      </c>
      <c r="Z131" s="42">
        <v>0.95499999999999996</v>
      </c>
      <c r="AA131" s="42">
        <v>0.95499999999999996</v>
      </c>
      <c r="AB131" s="42">
        <v>0.95499999999999996</v>
      </c>
      <c r="AC131" s="42">
        <v>1</v>
      </c>
      <c r="AD131" s="42">
        <v>1</v>
      </c>
      <c r="AE131" s="42">
        <v>1</v>
      </c>
      <c r="AF131" s="42">
        <v>1</v>
      </c>
      <c r="AG131" s="42">
        <v>1</v>
      </c>
      <c r="AH131" s="42">
        <v>1</v>
      </c>
      <c r="AI131" s="42">
        <v>1</v>
      </c>
      <c r="AJ131" s="42">
        <v>1</v>
      </c>
      <c r="AK131" s="42">
        <v>1</v>
      </c>
      <c r="AL131" s="42">
        <v>1</v>
      </c>
    </row>
    <row r="132" spans="2:38" x14ac:dyDescent="0.2">
      <c r="B132" s="5" t="s">
        <v>64</v>
      </c>
      <c r="C132" s="5" t="s">
        <v>161</v>
      </c>
      <c r="D132" s="5" t="s">
        <v>245</v>
      </c>
      <c r="E132" s="5" t="s">
        <v>246</v>
      </c>
      <c r="F132" s="5" t="s">
        <v>264</v>
      </c>
      <c r="G132" s="5" t="s">
        <v>257</v>
      </c>
      <c r="H132" s="18">
        <v>1</v>
      </c>
      <c r="I132" s="42">
        <v>1.99</v>
      </c>
      <c r="J132" s="37"/>
      <c r="K132" s="42">
        <v>2.0430000000000001</v>
      </c>
      <c r="L132" s="42">
        <v>2.0960000000000001</v>
      </c>
      <c r="M132" s="42">
        <v>2.149</v>
      </c>
      <c r="N132" s="42">
        <v>2.202</v>
      </c>
      <c r="O132" s="42">
        <v>2.2549999999999999</v>
      </c>
      <c r="P132" s="42">
        <v>2.3079999999999998</v>
      </c>
      <c r="Q132" s="42">
        <v>2.3609999999999998</v>
      </c>
      <c r="R132" s="42">
        <v>2.4139999999999997</v>
      </c>
      <c r="S132" s="42">
        <v>2.52</v>
      </c>
      <c r="T132" s="42">
        <v>2.5630000000000002</v>
      </c>
      <c r="U132" s="42">
        <v>2.5630000000000002</v>
      </c>
      <c r="V132" s="42">
        <v>2.5630000000000002</v>
      </c>
      <c r="W132" s="42">
        <v>2.5630000000000002</v>
      </c>
      <c r="X132" s="42">
        <v>2.5630000000000002</v>
      </c>
      <c r="Y132" s="42">
        <v>2.5630000000000002</v>
      </c>
      <c r="Z132" s="42">
        <v>2.5630000000000002</v>
      </c>
      <c r="AA132" s="42">
        <v>2.5630000000000002</v>
      </c>
      <c r="AB132" s="42">
        <v>2.5630000000000002</v>
      </c>
      <c r="AC132" s="42">
        <v>2.95</v>
      </c>
      <c r="AD132" s="42">
        <v>2.95</v>
      </c>
      <c r="AE132" s="42">
        <v>2.95</v>
      </c>
      <c r="AF132" s="42">
        <v>2.95</v>
      </c>
      <c r="AG132" s="42">
        <v>2.95</v>
      </c>
      <c r="AH132" s="42">
        <v>2.95</v>
      </c>
      <c r="AI132" s="42">
        <v>2.95</v>
      </c>
      <c r="AJ132" s="42">
        <v>2.95</v>
      </c>
      <c r="AK132" s="42">
        <v>2.95</v>
      </c>
      <c r="AL132" s="42">
        <v>2.95</v>
      </c>
    </row>
    <row r="133" spans="2:38" x14ac:dyDescent="0.2">
      <c r="B133" s="5" t="s">
        <v>64</v>
      </c>
      <c r="C133" s="5" t="s">
        <v>219</v>
      </c>
      <c r="D133" s="5" t="s">
        <v>245</v>
      </c>
      <c r="E133" s="5" t="s">
        <v>246</v>
      </c>
      <c r="F133" s="5" t="s">
        <v>264</v>
      </c>
      <c r="G133" s="5" t="s">
        <v>257</v>
      </c>
      <c r="H133" s="18">
        <v>1</v>
      </c>
      <c r="I133" s="42">
        <v>2.44</v>
      </c>
      <c r="J133" s="37"/>
      <c r="K133" s="42">
        <v>2.476</v>
      </c>
      <c r="L133" s="42">
        <v>2.512</v>
      </c>
      <c r="M133" s="42">
        <v>2.548</v>
      </c>
      <c r="N133" s="42">
        <v>2.5840000000000001</v>
      </c>
      <c r="O133" s="42">
        <v>2.62</v>
      </c>
      <c r="P133" s="42">
        <v>2.6560000000000001</v>
      </c>
      <c r="Q133" s="42">
        <v>2.6920000000000002</v>
      </c>
      <c r="R133" s="42">
        <v>2.7280000000000002</v>
      </c>
      <c r="S133" s="42">
        <v>2.8</v>
      </c>
      <c r="T133" s="42">
        <v>2.831</v>
      </c>
      <c r="U133" s="42">
        <v>2.831</v>
      </c>
      <c r="V133" s="42">
        <v>2.831</v>
      </c>
      <c r="W133" s="42">
        <v>2.831</v>
      </c>
      <c r="X133" s="42">
        <v>2.831</v>
      </c>
      <c r="Y133" s="42">
        <v>2.831</v>
      </c>
      <c r="Z133" s="42">
        <v>2.831</v>
      </c>
      <c r="AA133" s="42">
        <v>2.831</v>
      </c>
      <c r="AB133" s="42">
        <v>2.831</v>
      </c>
      <c r="AC133" s="42">
        <v>3.11</v>
      </c>
      <c r="AD133" s="42">
        <v>3.11</v>
      </c>
      <c r="AE133" s="42">
        <v>3.11</v>
      </c>
      <c r="AF133" s="42">
        <v>3.11</v>
      </c>
      <c r="AG133" s="42">
        <v>3.11</v>
      </c>
      <c r="AH133" s="42">
        <v>3.11</v>
      </c>
      <c r="AI133" s="42">
        <v>3.11</v>
      </c>
      <c r="AJ133" s="42">
        <v>3.11</v>
      </c>
      <c r="AK133" s="42">
        <v>3.11</v>
      </c>
      <c r="AL133" s="42">
        <v>3.11</v>
      </c>
    </row>
    <row r="134" spans="2:38" x14ac:dyDescent="0.2">
      <c r="B134" s="5" t="s">
        <v>64</v>
      </c>
      <c r="C134" s="5" t="s">
        <v>160</v>
      </c>
      <c r="D134" s="5" t="s">
        <v>245</v>
      </c>
      <c r="E134" s="5" t="s">
        <v>246</v>
      </c>
      <c r="F134" s="5" t="s">
        <v>264</v>
      </c>
      <c r="G134" s="5" t="s">
        <v>257</v>
      </c>
      <c r="H134" s="18">
        <v>1</v>
      </c>
      <c r="I134" s="42">
        <v>3.7</v>
      </c>
      <c r="J134" s="37"/>
      <c r="K134" s="42">
        <v>3.927</v>
      </c>
      <c r="L134" s="42">
        <v>4.1539999999999999</v>
      </c>
      <c r="M134" s="42">
        <v>4.3810000000000002</v>
      </c>
      <c r="N134" s="42">
        <v>4.6080000000000005</v>
      </c>
      <c r="O134" s="42">
        <v>4.8350000000000009</v>
      </c>
      <c r="P134" s="42">
        <v>5.0620000000000012</v>
      </c>
      <c r="Q134" s="42">
        <v>5.2890000000000015</v>
      </c>
      <c r="R134" s="42">
        <v>5.5160000000000018</v>
      </c>
      <c r="S134" s="42">
        <v>5.97</v>
      </c>
      <c r="T134" s="42">
        <v>5.9889999999999999</v>
      </c>
      <c r="U134" s="42">
        <v>5.9889999999999999</v>
      </c>
      <c r="V134" s="42">
        <v>5.9889999999999999</v>
      </c>
      <c r="W134" s="42">
        <v>5.9889999999999999</v>
      </c>
      <c r="X134" s="42">
        <v>5.9889999999999999</v>
      </c>
      <c r="Y134" s="42">
        <v>5.9889999999999999</v>
      </c>
      <c r="Z134" s="42">
        <v>5.9889999999999999</v>
      </c>
      <c r="AA134" s="42">
        <v>5.9889999999999999</v>
      </c>
      <c r="AB134" s="42">
        <v>5.9889999999999999</v>
      </c>
      <c r="AC134" s="42">
        <v>6.16</v>
      </c>
      <c r="AD134" s="42">
        <v>6.16</v>
      </c>
      <c r="AE134" s="42">
        <v>6.16</v>
      </c>
      <c r="AF134" s="42">
        <v>6.16</v>
      </c>
      <c r="AG134" s="42">
        <v>6.16</v>
      </c>
      <c r="AH134" s="42">
        <v>6.16</v>
      </c>
      <c r="AI134" s="42">
        <v>6.16</v>
      </c>
      <c r="AJ134" s="42">
        <v>6.16</v>
      </c>
      <c r="AK134" s="42">
        <v>6.16</v>
      </c>
      <c r="AL134" s="42">
        <v>6.16</v>
      </c>
    </row>
    <row r="135" spans="2:38" x14ac:dyDescent="0.2">
      <c r="B135" s="5" t="s">
        <v>64</v>
      </c>
      <c r="C135" s="5" t="s">
        <v>220</v>
      </c>
      <c r="D135" s="5" t="s">
        <v>245</v>
      </c>
      <c r="E135" s="5" t="s">
        <v>246</v>
      </c>
      <c r="F135" s="5" t="s">
        <v>264</v>
      </c>
      <c r="G135" s="5" t="s">
        <v>257</v>
      </c>
      <c r="H135" s="18">
        <v>1</v>
      </c>
      <c r="I135" s="42">
        <v>5.4</v>
      </c>
      <c r="J135" s="37"/>
      <c r="K135" s="42">
        <v>5.5140000000000002</v>
      </c>
      <c r="L135" s="42">
        <v>5.6280000000000001</v>
      </c>
      <c r="M135" s="42">
        <v>5.742</v>
      </c>
      <c r="N135" s="42">
        <v>5.8559999999999999</v>
      </c>
      <c r="O135" s="42">
        <v>5.97</v>
      </c>
      <c r="P135" s="42">
        <v>6.0839999999999996</v>
      </c>
      <c r="Q135" s="42">
        <v>6.1979999999999995</v>
      </c>
      <c r="R135" s="42">
        <v>6.3119999999999994</v>
      </c>
      <c r="S135" s="42">
        <v>6.54</v>
      </c>
      <c r="T135" s="42">
        <v>6.5590000000000002</v>
      </c>
      <c r="U135" s="42">
        <v>6.5590000000000002</v>
      </c>
      <c r="V135" s="42">
        <v>6.5590000000000002</v>
      </c>
      <c r="W135" s="42">
        <v>6.5590000000000002</v>
      </c>
      <c r="X135" s="42">
        <v>6.5590000000000002</v>
      </c>
      <c r="Y135" s="42">
        <v>6.5590000000000002</v>
      </c>
      <c r="Z135" s="42">
        <v>6.5590000000000002</v>
      </c>
      <c r="AA135" s="42">
        <v>6.5590000000000002</v>
      </c>
      <c r="AB135" s="42">
        <v>6.5590000000000002</v>
      </c>
      <c r="AC135" s="42">
        <v>6.73</v>
      </c>
      <c r="AD135" s="42">
        <v>6.73</v>
      </c>
      <c r="AE135" s="42">
        <v>6.73</v>
      </c>
      <c r="AF135" s="42">
        <v>6.73</v>
      </c>
      <c r="AG135" s="42">
        <v>6.73</v>
      </c>
      <c r="AH135" s="42">
        <v>6.73</v>
      </c>
      <c r="AI135" s="42">
        <v>6.73</v>
      </c>
      <c r="AJ135" s="42">
        <v>6.73</v>
      </c>
      <c r="AK135" s="42">
        <v>6.73</v>
      </c>
      <c r="AL135" s="42">
        <v>6.73</v>
      </c>
    </row>
    <row r="136" spans="2:38" x14ac:dyDescent="0.2">
      <c r="B136" s="5" t="s">
        <v>64</v>
      </c>
      <c r="C136" s="5" t="s">
        <v>164</v>
      </c>
      <c r="D136" s="5" t="s">
        <v>245</v>
      </c>
      <c r="E136" s="5" t="s">
        <v>246</v>
      </c>
      <c r="F136" s="5" t="s">
        <v>264</v>
      </c>
      <c r="G136" s="5" t="s">
        <v>257</v>
      </c>
      <c r="H136" s="18">
        <v>1</v>
      </c>
      <c r="I136" s="42">
        <v>2.85</v>
      </c>
      <c r="J136" s="37"/>
      <c r="K136" s="42">
        <v>2.9170000000000003</v>
      </c>
      <c r="L136" s="42">
        <v>2.9840000000000004</v>
      </c>
      <c r="M136" s="42">
        <v>3.0510000000000006</v>
      </c>
      <c r="N136" s="42">
        <v>3.1180000000000008</v>
      </c>
      <c r="O136" s="42">
        <v>3.1850000000000009</v>
      </c>
      <c r="P136" s="42">
        <v>3.2520000000000011</v>
      </c>
      <c r="Q136" s="42">
        <v>3.3190000000000013</v>
      </c>
      <c r="R136" s="42">
        <v>3.3860000000000015</v>
      </c>
      <c r="S136" s="42">
        <v>3.52</v>
      </c>
      <c r="T136" s="42">
        <v>3.5270000000000001</v>
      </c>
      <c r="U136" s="42">
        <v>3.5270000000000001</v>
      </c>
      <c r="V136" s="42">
        <v>3.5270000000000001</v>
      </c>
      <c r="W136" s="42">
        <v>3.5270000000000001</v>
      </c>
      <c r="X136" s="42">
        <v>3.5270000000000001</v>
      </c>
      <c r="Y136" s="42">
        <v>3.5270000000000001</v>
      </c>
      <c r="Z136" s="42">
        <v>3.5270000000000001</v>
      </c>
      <c r="AA136" s="42">
        <v>3.5270000000000001</v>
      </c>
      <c r="AB136" s="42">
        <v>3.5270000000000001</v>
      </c>
      <c r="AC136" s="42">
        <v>3.59</v>
      </c>
      <c r="AD136" s="42">
        <v>3.59</v>
      </c>
      <c r="AE136" s="42">
        <v>3.59</v>
      </c>
      <c r="AF136" s="42">
        <v>3.59</v>
      </c>
      <c r="AG136" s="42">
        <v>3.59</v>
      </c>
      <c r="AH136" s="42">
        <v>3.59</v>
      </c>
      <c r="AI136" s="42">
        <v>3.59</v>
      </c>
      <c r="AJ136" s="42">
        <v>3.59</v>
      </c>
      <c r="AK136" s="42">
        <v>3.59</v>
      </c>
      <c r="AL136" s="42">
        <v>3.59</v>
      </c>
    </row>
    <row r="137" spans="2:38" x14ac:dyDescent="0.2">
      <c r="B137" s="5" t="s">
        <v>64</v>
      </c>
      <c r="C137" s="5" t="s">
        <v>221</v>
      </c>
      <c r="D137" s="5" t="s">
        <v>245</v>
      </c>
      <c r="E137" s="5" t="s">
        <v>246</v>
      </c>
      <c r="F137" s="5" t="s">
        <v>264</v>
      </c>
      <c r="G137" s="5" t="s">
        <v>257</v>
      </c>
      <c r="H137" s="18">
        <v>1</v>
      </c>
      <c r="I137" s="42">
        <v>3.09</v>
      </c>
      <c r="J137" s="37"/>
      <c r="K137" s="42">
        <v>3.1519999999999997</v>
      </c>
      <c r="L137" s="42">
        <v>3.2139999999999995</v>
      </c>
      <c r="M137" s="42">
        <v>3.2759999999999994</v>
      </c>
      <c r="N137" s="42">
        <v>3.3379999999999992</v>
      </c>
      <c r="O137" s="42">
        <v>3.399999999999999</v>
      </c>
      <c r="P137" s="42">
        <v>3.4619999999999989</v>
      </c>
      <c r="Q137" s="42">
        <v>3.5239999999999987</v>
      </c>
      <c r="R137" s="42">
        <v>3.5859999999999985</v>
      </c>
      <c r="S137" s="42">
        <v>3.71</v>
      </c>
      <c r="T137" s="42">
        <v>3.7170000000000001</v>
      </c>
      <c r="U137" s="42">
        <v>3.7170000000000001</v>
      </c>
      <c r="V137" s="42">
        <v>3.7170000000000001</v>
      </c>
      <c r="W137" s="42">
        <v>3.7170000000000001</v>
      </c>
      <c r="X137" s="42">
        <v>3.7170000000000001</v>
      </c>
      <c r="Y137" s="42">
        <v>3.7170000000000001</v>
      </c>
      <c r="Z137" s="42">
        <v>3.7170000000000001</v>
      </c>
      <c r="AA137" s="42">
        <v>3.7170000000000001</v>
      </c>
      <c r="AB137" s="42">
        <v>3.7170000000000001</v>
      </c>
      <c r="AC137" s="42">
        <v>3.78</v>
      </c>
      <c r="AD137" s="42">
        <v>3.78</v>
      </c>
      <c r="AE137" s="42">
        <v>3.78</v>
      </c>
      <c r="AF137" s="42">
        <v>3.78</v>
      </c>
      <c r="AG137" s="42">
        <v>3.78</v>
      </c>
      <c r="AH137" s="42">
        <v>3.78</v>
      </c>
      <c r="AI137" s="42">
        <v>3.78</v>
      </c>
      <c r="AJ137" s="42">
        <v>3.78</v>
      </c>
      <c r="AK137" s="42">
        <v>3.78</v>
      </c>
      <c r="AL137" s="42">
        <v>3.78</v>
      </c>
    </row>
    <row r="138" spans="2:38" x14ac:dyDescent="0.2">
      <c r="B138" s="5" t="s">
        <v>64</v>
      </c>
      <c r="C138" s="5" t="s">
        <v>157</v>
      </c>
      <c r="D138" s="5" t="s">
        <v>245</v>
      </c>
      <c r="E138" s="5" t="s">
        <v>246</v>
      </c>
      <c r="F138" s="5" t="s">
        <v>264</v>
      </c>
      <c r="G138" s="5" t="s">
        <v>257</v>
      </c>
      <c r="H138" s="18">
        <v>1</v>
      </c>
      <c r="I138" s="42">
        <v>3.6</v>
      </c>
      <c r="J138" s="37"/>
      <c r="K138" s="42">
        <v>3.6720000000000002</v>
      </c>
      <c r="L138" s="42">
        <v>3.7440000000000002</v>
      </c>
      <c r="M138" s="42">
        <v>3.8160000000000003</v>
      </c>
      <c r="N138" s="42">
        <v>3.8880000000000003</v>
      </c>
      <c r="O138" s="42">
        <v>3.9600000000000004</v>
      </c>
      <c r="P138" s="42">
        <v>4.032</v>
      </c>
      <c r="Q138" s="42">
        <v>4.1040000000000001</v>
      </c>
      <c r="R138" s="42">
        <v>4.1760000000000002</v>
      </c>
      <c r="S138" s="42">
        <v>4.32</v>
      </c>
      <c r="T138" s="42">
        <v>4.383</v>
      </c>
      <c r="U138" s="42">
        <v>4.383</v>
      </c>
      <c r="V138" s="42">
        <v>4.383</v>
      </c>
      <c r="W138" s="42">
        <v>4.383</v>
      </c>
      <c r="X138" s="42">
        <v>4.383</v>
      </c>
      <c r="Y138" s="42">
        <v>4.383</v>
      </c>
      <c r="Z138" s="42">
        <v>4.383</v>
      </c>
      <c r="AA138" s="42">
        <v>4.383</v>
      </c>
      <c r="AB138" s="42">
        <v>4.383</v>
      </c>
      <c r="AC138" s="42">
        <v>4.95</v>
      </c>
      <c r="AD138" s="42">
        <v>4.95</v>
      </c>
      <c r="AE138" s="42">
        <v>4.95</v>
      </c>
      <c r="AF138" s="42">
        <v>4.95</v>
      </c>
      <c r="AG138" s="42">
        <v>4.95</v>
      </c>
      <c r="AH138" s="42">
        <v>4.95</v>
      </c>
      <c r="AI138" s="42">
        <v>4.95</v>
      </c>
      <c r="AJ138" s="42">
        <v>4.95</v>
      </c>
      <c r="AK138" s="42">
        <v>4.95</v>
      </c>
      <c r="AL138" s="42">
        <v>4.95</v>
      </c>
    </row>
    <row r="139" spans="2:38" x14ac:dyDescent="0.2">
      <c r="B139" s="5" t="s">
        <v>64</v>
      </c>
      <c r="C139" s="5" t="s">
        <v>222</v>
      </c>
      <c r="D139" s="5" t="s">
        <v>245</v>
      </c>
      <c r="E139" s="5" t="s">
        <v>246</v>
      </c>
      <c r="F139" s="5" t="s">
        <v>264</v>
      </c>
      <c r="G139" s="5" t="s">
        <v>257</v>
      </c>
      <c r="H139" s="18">
        <v>1</v>
      </c>
      <c r="I139" s="42">
        <v>3.85</v>
      </c>
      <c r="J139" s="37"/>
      <c r="K139" s="42">
        <v>3.96</v>
      </c>
      <c r="L139" s="42">
        <v>4.07</v>
      </c>
      <c r="M139" s="42">
        <v>4.1800000000000006</v>
      </c>
      <c r="N139" s="42">
        <v>4.2900000000000009</v>
      </c>
      <c r="O139" s="42">
        <v>4.4000000000000012</v>
      </c>
      <c r="P139" s="42">
        <v>4.5100000000000016</v>
      </c>
      <c r="Q139" s="42">
        <v>4.6200000000000019</v>
      </c>
      <c r="R139" s="42">
        <v>4.7300000000000022</v>
      </c>
      <c r="S139" s="42">
        <v>4.95</v>
      </c>
      <c r="T139" s="42">
        <v>4.976</v>
      </c>
      <c r="U139" s="42">
        <v>4.976</v>
      </c>
      <c r="V139" s="42">
        <v>4.976</v>
      </c>
      <c r="W139" s="42">
        <v>4.976</v>
      </c>
      <c r="X139" s="42">
        <v>4.976</v>
      </c>
      <c r="Y139" s="42">
        <v>4.976</v>
      </c>
      <c r="Z139" s="42">
        <v>4.976</v>
      </c>
      <c r="AA139" s="42">
        <v>4.976</v>
      </c>
      <c r="AB139" s="42">
        <v>4.976</v>
      </c>
      <c r="AC139" s="42">
        <v>5.21</v>
      </c>
      <c r="AD139" s="42">
        <v>5.21</v>
      </c>
      <c r="AE139" s="42">
        <v>5.21</v>
      </c>
      <c r="AF139" s="42">
        <v>5.21</v>
      </c>
      <c r="AG139" s="42">
        <v>5.21</v>
      </c>
      <c r="AH139" s="42">
        <v>5.21</v>
      </c>
      <c r="AI139" s="42">
        <v>5.21</v>
      </c>
      <c r="AJ139" s="42">
        <v>5.21</v>
      </c>
      <c r="AK139" s="42">
        <v>5.21</v>
      </c>
      <c r="AL139" s="42">
        <v>5.21</v>
      </c>
    </row>
    <row r="140" spans="2:38" x14ac:dyDescent="0.2">
      <c r="B140" s="5" t="s">
        <v>64</v>
      </c>
      <c r="C140" s="5" t="s">
        <v>159</v>
      </c>
      <c r="D140" s="5" t="s">
        <v>245</v>
      </c>
      <c r="E140" s="5" t="s">
        <v>246</v>
      </c>
      <c r="F140" s="5" t="s">
        <v>264</v>
      </c>
      <c r="G140" s="5" t="s">
        <v>257</v>
      </c>
      <c r="H140" s="18">
        <v>1</v>
      </c>
      <c r="I140" s="42">
        <v>2.48</v>
      </c>
      <c r="J140" s="37"/>
      <c r="K140" s="42">
        <v>2.677</v>
      </c>
      <c r="L140" s="42">
        <v>2.8740000000000001</v>
      </c>
      <c r="M140" s="42">
        <v>3.0710000000000002</v>
      </c>
      <c r="N140" s="42">
        <v>3.2680000000000002</v>
      </c>
      <c r="O140" s="42">
        <v>3.4650000000000003</v>
      </c>
      <c r="P140" s="42">
        <v>3.6620000000000004</v>
      </c>
      <c r="Q140" s="42">
        <v>3.8590000000000004</v>
      </c>
      <c r="R140" s="42">
        <v>4.056</v>
      </c>
      <c r="S140" s="42">
        <v>4.45</v>
      </c>
      <c r="T140" s="42">
        <v>4.4740000000000002</v>
      </c>
      <c r="U140" s="42">
        <v>4.4740000000000002</v>
      </c>
      <c r="V140" s="42">
        <v>4.4740000000000002</v>
      </c>
      <c r="W140" s="42">
        <v>4.4740000000000002</v>
      </c>
      <c r="X140" s="42">
        <v>4.4740000000000002</v>
      </c>
      <c r="Y140" s="42">
        <v>4.4740000000000002</v>
      </c>
      <c r="Z140" s="42">
        <v>4.4740000000000002</v>
      </c>
      <c r="AA140" s="42">
        <v>4.4740000000000002</v>
      </c>
      <c r="AB140" s="42">
        <v>4.4740000000000002</v>
      </c>
      <c r="AC140" s="42">
        <v>4.6900000000000004</v>
      </c>
      <c r="AD140" s="42">
        <v>4.6900000000000004</v>
      </c>
      <c r="AE140" s="42">
        <v>4.6900000000000004</v>
      </c>
      <c r="AF140" s="42">
        <v>4.6900000000000004</v>
      </c>
      <c r="AG140" s="42">
        <v>4.6900000000000004</v>
      </c>
      <c r="AH140" s="42">
        <v>4.6900000000000004</v>
      </c>
      <c r="AI140" s="42">
        <v>4.6900000000000004</v>
      </c>
      <c r="AJ140" s="42">
        <v>4.6900000000000004</v>
      </c>
      <c r="AK140" s="42">
        <v>4.6900000000000004</v>
      </c>
      <c r="AL140" s="42">
        <v>4.6900000000000004</v>
      </c>
    </row>
    <row r="141" spans="2:38" x14ac:dyDescent="0.2">
      <c r="B141" s="5" t="s">
        <v>64</v>
      </c>
      <c r="C141" s="5" t="s">
        <v>223</v>
      </c>
      <c r="D141" s="5" t="s">
        <v>245</v>
      </c>
      <c r="E141" s="5" t="s">
        <v>246</v>
      </c>
      <c r="F141" s="5" t="s">
        <v>264</v>
      </c>
      <c r="G141" s="5" t="s">
        <v>257</v>
      </c>
      <c r="H141" s="18">
        <v>1</v>
      </c>
      <c r="I141" s="42">
        <v>2.72</v>
      </c>
      <c r="J141" s="37"/>
      <c r="K141" s="42">
        <v>2.8970000000000002</v>
      </c>
      <c r="L141" s="42">
        <v>3.0740000000000003</v>
      </c>
      <c r="M141" s="42">
        <v>3.2510000000000003</v>
      </c>
      <c r="N141" s="42">
        <v>3.4280000000000004</v>
      </c>
      <c r="O141" s="42">
        <v>3.6050000000000004</v>
      </c>
      <c r="P141" s="42">
        <v>3.7820000000000005</v>
      </c>
      <c r="Q141" s="42">
        <v>3.9590000000000005</v>
      </c>
      <c r="R141" s="42">
        <v>4.1360000000000001</v>
      </c>
      <c r="S141" s="42">
        <v>4.49</v>
      </c>
      <c r="T141" s="42">
        <v>4.5140000000000002</v>
      </c>
      <c r="U141" s="42">
        <v>4.5140000000000002</v>
      </c>
      <c r="V141" s="42">
        <v>4.5140000000000002</v>
      </c>
      <c r="W141" s="42">
        <v>4.5140000000000002</v>
      </c>
      <c r="X141" s="42">
        <v>4.5140000000000002</v>
      </c>
      <c r="Y141" s="42">
        <v>4.5140000000000002</v>
      </c>
      <c r="Z141" s="42">
        <v>4.5140000000000002</v>
      </c>
      <c r="AA141" s="42">
        <v>4.5140000000000002</v>
      </c>
      <c r="AB141" s="42">
        <v>4.5140000000000002</v>
      </c>
      <c r="AC141" s="42">
        <v>4.7300000000000004</v>
      </c>
      <c r="AD141" s="42">
        <v>4.7300000000000004</v>
      </c>
      <c r="AE141" s="42">
        <v>4.7300000000000004</v>
      </c>
      <c r="AF141" s="42">
        <v>4.7300000000000004</v>
      </c>
      <c r="AG141" s="42">
        <v>4.7300000000000004</v>
      </c>
      <c r="AH141" s="42">
        <v>4.7300000000000004</v>
      </c>
      <c r="AI141" s="42">
        <v>4.7300000000000004</v>
      </c>
      <c r="AJ141" s="42">
        <v>4.7300000000000004</v>
      </c>
      <c r="AK141" s="42">
        <v>4.7300000000000004</v>
      </c>
      <c r="AL141" s="42">
        <v>4.7300000000000004</v>
      </c>
    </row>
    <row r="142" spans="2:38" x14ac:dyDescent="0.2">
      <c r="B142" s="5" t="s">
        <v>64</v>
      </c>
      <c r="C142" s="5" t="s">
        <v>158</v>
      </c>
      <c r="D142" s="5" t="s">
        <v>245</v>
      </c>
      <c r="E142" s="5" t="s">
        <v>246</v>
      </c>
      <c r="F142" s="5" t="s">
        <v>264</v>
      </c>
      <c r="G142" s="5" t="s">
        <v>257</v>
      </c>
      <c r="H142" s="18">
        <v>1</v>
      </c>
      <c r="I142" s="42">
        <v>3.16</v>
      </c>
      <c r="J142" s="37"/>
      <c r="K142" s="42">
        <v>3.4820000000000002</v>
      </c>
      <c r="L142" s="42">
        <v>3.8040000000000003</v>
      </c>
      <c r="M142" s="42">
        <v>4.1260000000000003</v>
      </c>
      <c r="N142" s="42">
        <v>4.4480000000000004</v>
      </c>
      <c r="O142" s="42">
        <v>4.7700000000000005</v>
      </c>
      <c r="P142" s="42">
        <v>5.0920000000000005</v>
      </c>
      <c r="Q142" s="42">
        <v>5.4140000000000006</v>
      </c>
      <c r="R142" s="42">
        <v>5.7360000000000007</v>
      </c>
      <c r="S142" s="42">
        <v>6.38</v>
      </c>
      <c r="T142" s="42">
        <v>6.4139999999999997</v>
      </c>
      <c r="U142" s="42">
        <v>6.4139999999999997</v>
      </c>
      <c r="V142" s="42">
        <v>6.4139999999999997</v>
      </c>
      <c r="W142" s="42">
        <v>6.4139999999999997</v>
      </c>
      <c r="X142" s="42">
        <v>6.4139999999999997</v>
      </c>
      <c r="Y142" s="42">
        <v>6.4139999999999997</v>
      </c>
      <c r="Z142" s="42">
        <v>6.4139999999999997</v>
      </c>
      <c r="AA142" s="42">
        <v>6.4139999999999997</v>
      </c>
      <c r="AB142" s="42">
        <v>6.4139999999999997</v>
      </c>
      <c r="AC142" s="42">
        <v>6.72</v>
      </c>
      <c r="AD142" s="42">
        <v>6.72</v>
      </c>
      <c r="AE142" s="42">
        <v>6.72</v>
      </c>
      <c r="AF142" s="42">
        <v>6.72</v>
      </c>
      <c r="AG142" s="42">
        <v>6.72</v>
      </c>
      <c r="AH142" s="42">
        <v>6.72</v>
      </c>
      <c r="AI142" s="42">
        <v>6.72</v>
      </c>
      <c r="AJ142" s="42">
        <v>6.72</v>
      </c>
      <c r="AK142" s="42">
        <v>6.72</v>
      </c>
      <c r="AL142" s="42">
        <v>6.72</v>
      </c>
    </row>
    <row r="143" spans="2:38" x14ac:dyDescent="0.2">
      <c r="B143" s="5" t="s">
        <v>64</v>
      </c>
      <c r="C143" s="5" t="s">
        <v>224</v>
      </c>
      <c r="D143" s="5" t="s">
        <v>245</v>
      </c>
      <c r="E143" s="5" t="s">
        <v>246</v>
      </c>
      <c r="F143" s="5" t="s">
        <v>264</v>
      </c>
      <c r="G143" s="5" t="s">
        <v>257</v>
      </c>
      <c r="H143" s="18">
        <v>1</v>
      </c>
      <c r="I143" s="42">
        <v>3.52</v>
      </c>
      <c r="J143" s="37"/>
      <c r="K143" s="42">
        <v>3.8130000000000002</v>
      </c>
      <c r="L143" s="42">
        <v>4.1059999999999999</v>
      </c>
      <c r="M143" s="42">
        <v>4.399</v>
      </c>
      <c r="N143" s="42">
        <v>4.6920000000000002</v>
      </c>
      <c r="O143" s="42">
        <v>4.9850000000000003</v>
      </c>
      <c r="P143" s="42">
        <v>5.2780000000000005</v>
      </c>
      <c r="Q143" s="42">
        <v>5.5710000000000006</v>
      </c>
      <c r="R143" s="42">
        <v>5.8640000000000008</v>
      </c>
      <c r="S143" s="42">
        <v>6.45</v>
      </c>
      <c r="T143" s="42">
        <v>6.484</v>
      </c>
      <c r="U143" s="42">
        <v>6.484</v>
      </c>
      <c r="V143" s="42">
        <v>6.484</v>
      </c>
      <c r="W143" s="42">
        <v>6.484</v>
      </c>
      <c r="X143" s="42">
        <v>6.484</v>
      </c>
      <c r="Y143" s="42">
        <v>6.484</v>
      </c>
      <c r="Z143" s="42">
        <v>6.484</v>
      </c>
      <c r="AA143" s="42">
        <v>6.484</v>
      </c>
      <c r="AB143" s="42">
        <v>6.484</v>
      </c>
      <c r="AC143" s="42">
        <v>6.79</v>
      </c>
      <c r="AD143" s="42">
        <v>6.79</v>
      </c>
      <c r="AE143" s="42">
        <v>6.79</v>
      </c>
      <c r="AF143" s="42">
        <v>6.79</v>
      </c>
      <c r="AG143" s="42">
        <v>6.79</v>
      </c>
      <c r="AH143" s="42">
        <v>6.79</v>
      </c>
      <c r="AI143" s="42">
        <v>6.79</v>
      </c>
      <c r="AJ143" s="42">
        <v>6.79</v>
      </c>
      <c r="AK143" s="42">
        <v>6.79</v>
      </c>
      <c r="AL143" s="42">
        <v>6.79</v>
      </c>
    </row>
    <row r="144" spans="2:38" x14ac:dyDescent="0.2">
      <c r="B144" s="5" t="s">
        <v>52</v>
      </c>
      <c r="C144" s="5" t="s">
        <v>199</v>
      </c>
      <c r="D144" s="5" t="s">
        <v>245</v>
      </c>
      <c r="E144" s="5" t="s">
        <v>246</v>
      </c>
      <c r="F144" s="5" t="s">
        <v>185</v>
      </c>
      <c r="G144" s="5" t="s">
        <v>257</v>
      </c>
      <c r="H144" s="18">
        <v>1</v>
      </c>
      <c r="I144" s="42">
        <v>4.5199999999999996</v>
      </c>
      <c r="J144" s="37"/>
      <c r="K144" s="42">
        <v>4.5199999999999996</v>
      </c>
      <c r="L144" s="42">
        <v>4.5199999999999996</v>
      </c>
      <c r="M144" s="42">
        <v>4.5199999999999996</v>
      </c>
      <c r="N144" s="42">
        <v>4.5199999999999996</v>
      </c>
      <c r="O144" s="42">
        <v>4.5199999999999996</v>
      </c>
      <c r="P144" s="42">
        <v>4.5199999999999996</v>
      </c>
      <c r="Q144" s="42">
        <v>4.5199999999999996</v>
      </c>
      <c r="R144" s="42">
        <v>4.5199999999999996</v>
      </c>
      <c r="S144" s="42">
        <v>4.5199999999999996</v>
      </c>
      <c r="T144" s="42">
        <v>4.5199999999999996</v>
      </c>
      <c r="U144" s="42">
        <v>4.5199999999999996</v>
      </c>
      <c r="V144" s="42">
        <v>4.5199999999999996</v>
      </c>
      <c r="W144" s="42">
        <v>4.5199999999999996</v>
      </c>
      <c r="X144" s="42">
        <v>4.5199999999999996</v>
      </c>
      <c r="Y144" s="42">
        <v>4.5199999999999996</v>
      </c>
      <c r="Z144" s="42">
        <v>4.5199999999999996</v>
      </c>
      <c r="AA144" s="42">
        <v>4.5199999999999996</v>
      </c>
      <c r="AB144" s="42">
        <v>4.5199999999999996</v>
      </c>
      <c r="AC144" s="42">
        <v>4.5199999999999996</v>
      </c>
      <c r="AD144" s="42">
        <v>4.5199999999999996</v>
      </c>
      <c r="AE144" s="42">
        <v>4.5199999999999996</v>
      </c>
      <c r="AF144" s="42">
        <v>4.5199999999999996</v>
      </c>
      <c r="AG144" s="42">
        <v>4.5199999999999996</v>
      </c>
      <c r="AH144" s="42">
        <v>4.5199999999999996</v>
      </c>
      <c r="AI144" s="42">
        <v>4.5199999999999996</v>
      </c>
      <c r="AJ144" s="42">
        <v>4.5199999999999996</v>
      </c>
      <c r="AK144" s="42">
        <v>4.5199999999999996</v>
      </c>
      <c r="AL144" s="42">
        <v>4.5199999999999996</v>
      </c>
    </row>
    <row r="145" spans="2:38" x14ac:dyDescent="0.2">
      <c r="B145" s="5" t="s">
        <v>52</v>
      </c>
      <c r="C145" s="5" t="s">
        <v>201</v>
      </c>
      <c r="D145" s="5" t="s">
        <v>245</v>
      </c>
      <c r="E145" s="5" t="s">
        <v>246</v>
      </c>
      <c r="F145" s="5" t="s">
        <v>185</v>
      </c>
      <c r="G145" s="5" t="s">
        <v>257</v>
      </c>
      <c r="H145" s="18">
        <v>0.98</v>
      </c>
      <c r="I145" s="42">
        <v>3.25</v>
      </c>
      <c r="J145" s="37"/>
      <c r="K145" s="42">
        <v>3.25</v>
      </c>
      <c r="L145" s="42">
        <v>3.25</v>
      </c>
      <c r="M145" s="42">
        <v>3.25</v>
      </c>
      <c r="N145" s="42">
        <v>3.25</v>
      </c>
      <c r="O145" s="42">
        <v>3.25</v>
      </c>
      <c r="P145" s="42">
        <v>3.25</v>
      </c>
      <c r="Q145" s="42">
        <v>3.25</v>
      </c>
      <c r="R145" s="42">
        <v>3.25</v>
      </c>
      <c r="S145" s="42">
        <v>3.25</v>
      </c>
      <c r="T145" s="42">
        <v>3.25</v>
      </c>
      <c r="U145" s="42">
        <v>3.25</v>
      </c>
      <c r="V145" s="42">
        <v>3.25</v>
      </c>
      <c r="W145" s="42">
        <v>3.25</v>
      </c>
      <c r="X145" s="42">
        <v>3.25</v>
      </c>
      <c r="Y145" s="42">
        <v>3.25</v>
      </c>
      <c r="Z145" s="42">
        <v>3.25</v>
      </c>
      <c r="AA145" s="42">
        <v>3.25</v>
      </c>
      <c r="AB145" s="42">
        <v>3.25</v>
      </c>
      <c r="AC145" s="42">
        <v>3.25</v>
      </c>
      <c r="AD145" s="42">
        <v>3.25</v>
      </c>
      <c r="AE145" s="42">
        <v>3.25</v>
      </c>
      <c r="AF145" s="42">
        <v>3.25</v>
      </c>
      <c r="AG145" s="42">
        <v>3.25</v>
      </c>
      <c r="AH145" s="42">
        <v>3.25</v>
      </c>
      <c r="AI145" s="42">
        <v>3.25</v>
      </c>
      <c r="AJ145" s="42">
        <v>3.25</v>
      </c>
      <c r="AK145" s="42">
        <v>3.25</v>
      </c>
      <c r="AL145" s="42">
        <v>3.25</v>
      </c>
    </row>
    <row r="146" spans="2:38" x14ac:dyDescent="0.2">
      <c r="B146" s="5" t="s">
        <v>52</v>
      </c>
      <c r="C146" s="5" t="s">
        <v>200</v>
      </c>
      <c r="D146" s="5" t="s">
        <v>245</v>
      </c>
      <c r="E146" s="5" t="s">
        <v>246</v>
      </c>
      <c r="F146" s="5" t="s">
        <v>185</v>
      </c>
      <c r="G146" s="5" t="s">
        <v>257</v>
      </c>
      <c r="H146" s="18">
        <v>0.98</v>
      </c>
      <c r="I146" s="42">
        <v>3.25</v>
      </c>
      <c r="J146" s="37"/>
      <c r="K146" s="42">
        <v>3.25</v>
      </c>
      <c r="L146" s="42">
        <v>3.25</v>
      </c>
      <c r="M146" s="42">
        <v>3.25</v>
      </c>
      <c r="N146" s="42">
        <v>3.25</v>
      </c>
      <c r="O146" s="42">
        <v>3.25</v>
      </c>
      <c r="P146" s="42">
        <v>3.25</v>
      </c>
      <c r="Q146" s="42">
        <v>3.25</v>
      </c>
      <c r="R146" s="42">
        <v>3.25</v>
      </c>
      <c r="S146" s="42">
        <v>3.25</v>
      </c>
      <c r="T146" s="42">
        <v>3.25</v>
      </c>
      <c r="U146" s="42">
        <v>3.25</v>
      </c>
      <c r="V146" s="42">
        <v>3.25</v>
      </c>
      <c r="W146" s="42">
        <v>3.25</v>
      </c>
      <c r="X146" s="42">
        <v>3.25</v>
      </c>
      <c r="Y146" s="42">
        <v>3.25</v>
      </c>
      <c r="Z146" s="42">
        <v>3.25</v>
      </c>
      <c r="AA146" s="42">
        <v>3.25</v>
      </c>
      <c r="AB146" s="42">
        <v>3.25</v>
      </c>
      <c r="AC146" s="42">
        <v>3.25</v>
      </c>
      <c r="AD146" s="42">
        <v>3.25</v>
      </c>
      <c r="AE146" s="42">
        <v>3.25</v>
      </c>
      <c r="AF146" s="42">
        <v>3.25</v>
      </c>
      <c r="AG146" s="42">
        <v>3.25</v>
      </c>
      <c r="AH146" s="42">
        <v>3.25</v>
      </c>
      <c r="AI146" s="42">
        <v>3.25</v>
      </c>
      <c r="AJ146" s="42">
        <v>3.25</v>
      </c>
      <c r="AK146" s="42">
        <v>3.25</v>
      </c>
      <c r="AL146" s="42">
        <v>3.25</v>
      </c>
    </row>
    <row r="147" spans="2:38" x14ac:dyDescent="0.2">
      <c r="B147" s="5" t="s">
        <v>52</v>
      </c>
      <c r="C147" s="5" t="s">
        <v>202</v>
      </c>
      <c r="D147" s="5" t="s">
        <v>245</v>
      </c>
      <c r="E147" s="5" t="s">
        <v>246</v>
      </c>
      <c r="F147" s="5" t="s">
        <v>185</v>
      </c>
      <c r="G147" s="5" t="s">
        <v>257</v>
      </c>
      <c r="H147" s="18">
        <v>0.98</v>
      </c>
      <c r="I147" s="42">
        <v>3.25</v>
      </c>
      <c r="J147" s="37"/>
      <c r="K147" s="42">
        <v>3.25</v>
      </c>
      <c r="L147" s="42">
        <v>3.25</v>
      </c>
      <c r="M147" s="42">
        <v>3.25</v>
      </c>
      <c r="N147" s="42">
        <v>3.25</v>
      </c>
      <c r="O147" s="42">
        <v>3.25</v>
      </c>
      <c r="P147" s="42">
        <v>3.25</v>
      </c>
      <c r="Q147" s="42">
        <v>3.25</v>
      </c>
      <c r="R147" s="42">
        <v>3.25</v>
      </c>
      <c r="S147" s="42">
        <v>3.25</v>
      </c>
      <c r="T147" s="42">
        <v>3.25</v>
      </c>
      <c r="U147" s="42">
        <v>3.25</v>
      </c>
      <c r="V147" s="42">
        <v>3.25</v>
      </c>
      <c r="W147" s="42">
        <v>3.25</v>
      </c>
      <c r="X147" s="42">
        <v>3.25</v>
      </c>
      <c r="Y147" s="42">
        <v>3.25</v>
      </c>
      <c r="Z147" s="42">
        <v>3.25</v>
      </c>
      <c r="AA147" s="42">
        <v>3.25</v>
      </c>
      <c r="AB147" s="42">
        <v>3.25</v>
      </c>
      <c r="AC147" s="42">
        <v>3.25</v>
      </c>
      <c r="AD147" s="42">
        <v>3.25</v>
      </c>
      <c r="AE147" s="42">
        <v>3.25</v>
      </c>
      <c r="AF147" s="42">
        <v>3.25</v>
      </c>
      <c r="AG147" s="42">
        <v>3.25</v>
      </c>
      <c r="AH147" s="42">
        <v>3.25</v>
      </c>
      <c r="AI147" s="42">
        <v>3.25</v>
      </c>
      <c r="AJ147" s="42">
        <v>3.25</v>
      </c>
      <c r="AK147" s="42">
        <v>3.25</v>
      </c>
      <c r="AL147" s="42">
        <v>3.25</v>
      </c>
    </row>
    <row r="148" spans="2:38" x14ac:dyDescent="0.2">
      <c r="B148" s="5" t="s">
        <v>52</v>
      </c>
      <c r="C148" s="5" t="s">
        <v>201</v>
      </c>
      <c r="D148" s="5" t="s">
        <v>260</v>
      </c>
      <c r="E148" s="5" t="s">
        <v>258</v>
      </c>
      <c r="F148" s="5" t="s">
        <v>185</v>
      </c>
      <c r="G148" s="5" t="s">
        <v>257</v>
      </c>
      <c r="H148" s="18">
        <v>0.02</v>
      </c>
      <c r="I148" s="42">
        <v>0.8</v>
      </c>
      <c r="J148" s="37"/>
      <c r="K148" s="42">
        <v>0.8</v>
      </c>
      <c r="L148" s="42">
        <v>0.8</v>
      </c>
      <c r="M148" s="42">
        <v>0.8</v>
      </c>
      <c r="N148" s="42">
        <v>0.8</v>
      </c>
      <c r="O148" s="42">
        <v>0.8</v>
      </c>
      <c r="P148" s="42">
        <v>0.8</v>
      </c>
      <c r="Q148" s="42">
        <v>0.8</v>
      </c>
      <c r="R148" s="42">
        <v>0.8</v>
      </c>
      <c r="S148" s="42">
        <v>0.8</v>
      </c>
      <c r="T148" s="42">
        <v>0.8</v>
      </c>
      <c r="U148" s="42">
        <v>0.8</v>
      </c>
      <c r="V148" s="42">
        <v>0.8</v>
      </c>
      <c r="W148" s="42">
        <v>0.8</v>
      </c>
      <c r="X148" s="42">
        <v>0.8</v>
      </c>
      <c r="Y148" s="42">
        <v>0.8</v>
      </c>
      <c r="Z148" s="42">
        <v>0.8</v>
      </c>
      <c r="AA148" s="42">
        <v>0.8</v>
      </c>
      <c r="AB148" s="42">
        <v>0.8</v>
      </c>
      <c r="AC148" s="42">
        <v>0.8</v>
      </c>
      <c r="AD148" s="42">
        <v>0.8</v>
      </c>
      <c r="AE148" s="42">
        <v>0.8</v>
      </c>
      <c r="AF148" s="42">
        <v>0.8</v>
      </c>
      <c r="AG148" s="42">
        <v>0.8</v>
      </c>
      <c r="AH148" s="42">
        <v>0.8</v>
      </c>
      <c r="AI148" s="42">
        <v>0.8</v>
      </c>
      <c r="AJ148" s="42">
        <v>0.8</v>
      </c>
      <c r="AK148" s="42">
        <v>0.8</v>
      </c>
      <c r="AL148" s="42">
        <v>0.8</v>
      </c>
    </row>
    <row r="149" spans="2:38" x14ac:dyDescent="0.2">
      <c r="B149" s="5" t="s">
        <v>52</v>
      </c>
      <c r="C149" s="5" t="s">
        <v>200</v>
      </c>
      <c r="D149" s="5" t="s">
        <v>168</v>
      </c>
      <c r="E149" s="5" t="s">
        <v>258</v>
      </c>
      <c r="F149" s="5" t="s">
        <v>185</v>
      </c>
      <c r="G149" s="5" t="s">
        <v>257</v>
      </c>
      <c r="H149" s="18">
        <v>0.02</v>
      </c>
      <c r="I149" s="42">
        <v>0.83</v>
      </c>
      <c r="J149" s="37"/>
      <c r="K149" s="42">
        <v>0.83</v>
      </c>
      <c r="L149" s="42">
        <v>0.83</v>
      </c>
      <c r="M149" s="42">
        <v>0.83</v>
      </c>
      <c r="N149" s="42">
        <v>0.83</v>
      </c>
      <c r="O149" s="42">
        <v>0.83</v>
      </c>
      <c r="P149" s="42">
        <v>0.83</v>
      </c>
      <c r="Q149" s="42">
        <v>0.83</v>
      </c>
      <c r="R149" s="42">
        <v>0.83</v>
      </c>
      <c r="S149" s="42">
        <v>0.83</v>
      </c>
      <c r="T149" s="42">
        <v>0.83</v>
      </c>
      <c r="U149" s="42">
        <v>0.83</v>
      </c>
      <c r="V149" s="42">
        <v>0.83</v>
      </c>
      <c r="W149" s="42">
        <v>0.83</v>
      </c>
      <c r="X149" s="42">
        <v>0.83</v>
      </c>
      <c r="Y149" s="42">
        <v>0.83</v>
      </c>
      <c r="Z149" s="42">
        <v>0.83</v>
      </c>
      <c r="AA149" s="42">
        <v>0.83</v>
      </c>
      <c r="AB149" s="42">
        <v>0.83</v>
      </c>
      <c r="AC149" s="42">
        <v>0.83</v>
      </c>
      <c r="AD149" s="42">
        <v>0.83</v>
      </c>
      <c r="AE149" s="42">
        <v>0.83</v>
      </c>
      <c r="AF149" s="42">
        <v>0.83</v>
      </c>
      <c r="AG149" s="42">
        <v>0.83</v>
      </c>
      <c r="AH149" s="42">
        <v>0.83</v>
      </c>
      <c r="AI149" s="42">
        <v>0.83</v>
      </c>
      <c r="AJ149" s="42">
        <v>0.83</v>
      </c>
      <c r="AK149" s="42">
        <v>0.83</v>
      </c>
      <c r="AL149" s="42">
        <v>0.83</v>
      </c>
    </row>
    <row r="150" spans="2:38" x14ac:dyDescent="0.2">
      <c r="B150" s="5" t="s">
        <v>52</v>
      </c>
      <c r="C150" s="5" t="s">
        <v>202</v>
      </c>
      <c r="D150" s="5" t="s">
        <v>253</v>
      </c>
      <c r="E150" s="5" t="s">
        <v>258</v>
      </c>
      <c r="F150" s="5" t="s">
        <v>185</v>
      </c>
      <c r="G150" s="5" t="s">
        <v>257</v>
      </c>
      <c r="H150" s="18">
        <v>0.02</v>
      </c>
      <c r="I150" s="42">
        <v>0.8</v>
      </c>
      <c r="J150" s="37"/>
      <c r="K150" s="42">
        <v>0.8</v>
      </c>
      <c r="L150" s="42">
        <v>0.8</v>
      </c>
      <c r="M150" s="42">
        <v>0.8</v>
      </c>
      <c r="N150" s="42">
        <v>0.8</v>
      </c>
      <c r="O150" s="42">
        <v>0.8</v>
      </c>
      <c r="P150" s="42">
        <v>0.8</v>
      </c>
      <c r="Q150" s="42">
        <v>0.8</v>
      </c>
      <c r="R150" s="42">
        <v>0.8</v>
      </c>
      <c r="S150" s="42">
        <v>0.8</v>
      </c>
      <c r="T150" s="42">
        <v>0.8</v>
      </c>
      <c r="U150" s="42">
        <v>0.8</v>
      </c>
      <c r="V150" s="42">
        <v>0.8</v>
      </c>
      <c r="W150" s="42">
        <v>0.8</v>
      </c>
      <c r="X150" s="42">
        <v>0.8</v>
      </c>
      <c r="Y150" s="42">
        <v>0.8</v>
      </c>
      <c r="Z150" s="42">
        <v>0.8</v>
      </c>
      <c r="AA150" s="42">
        <v>0.8</v>
      </c>
      <c r="AB150" s="42">
        <v>0.8</v>
      </c>
      <c r="AC150" s="42">
        <v>0.8</v>
      </c>
      <c r="AD150" s="42">
        <v>0.8</v>
      </c>
      <c r="AE150" s="42">
        <v>0.8</v>
      </c>
      <c r="AF150" s="42">
        <v>0.8</v>
      </c>
      <c r="AG150" s="42">
        <v>0.8</v>
      </c>
      <c r="AH150" s="42">
        <v>0.8</v>
      </c>
      <c r="AI150" s="42">
        <v>0.8</v>
      </c>
      <c r="AJ150" s="42">
        <v>0.8</v>
      </c>
      <c r="AK150" s="42">
        <v>0.8</v>
      </c>
      <c r="AL150" s="42">
        <v>0.8</v>
      </c>
    </row>
    <row r="151" spans="2:38" x14ac:dyDescent="0.2">
      <c r="B151" s="5" t="s">
        <v>52</v>
      </c>
      <c r="C151" s="5" t="s">
        <v>104</v>
      </c>
      <c r="D151" s="5" t="s">
        <v>260</v>
      </c>
      <c r="E151" s="5" t="s">
        <v>246</v>
      </c>
      <c r="F151" s="5" t="s">
        <v>185</v>
      </c>
      <c r="G151" s="5" t="s">
        <v>259</v>
      </c>
      <c r="H151" s="18">
        <v>1</v>
      </c>
      <c r="I151" s="42">
        <v>0.85</v>
      </c>
      <c r="J151" s="37"/>
      <c r="K151" s="42">
        <v>0.85</v>
      </c>
      <c r="L151" s="42">
        <v>0.85250000000000004</v>
      </c>
      <c r="M151" s="42">
        <v>0.85499999999999998</v>
      </c>
      <c r="N151" s="42">
        <v>0.85749999999999993</v>
      </c>
      <c r="O151" s="42">
        <v>0.85999999999999988</v>
      </c>
      <c r="P151" s="42">
        <v>0.86249999999999982</v>
      </c>
      <c r="Q151" s="42">
        <v>0.86499999999999977</v>
      </c>
      <c r="R151" s="42">
        <v>0.86749999999999972</v>
      </c>
      <c r="S151" s="42">
        <v>0.87</v>
      </c>
      <c r="T151" s="42">
        <v>0.87</v>
      </c>
      <c r="U151" s="42">
        <v>0.87</v>
      </c>
      <c r="V151" s="42">
        <v>0.87</v>
      </c>
      <c r="W151" s="42">
        <v>0.87</v>
      </c>
      <c r="X151" s="42">
        <v>0.87</v>
      </c>
      <c r="Y151" s="42">
        <v>0.87</v>
      </c>
      <c r="Z151" s="42">
        <v>0.87</v>
      </c>
      <c r="AA151" s="42">
        <v>0.87</v>
      </c>
      <c r="AB151" s="42">
        <v>0.87</v>
      </c>
      <c r="AC151" s="42">
        <v>0.87</v>
      </c>
      <c r="AD151" s="42">
        <v>0.87</v>
      </c>
      <c r="AE151" s="42">
        <v>0.87</v>
      </c>
      <c r="AF151" s="42">
        <v>0.87</v>
      </c>
      <c r="AG151" s="42">
        <v>0.87</v>
      </c>
      <c r="AH151" s="42">
        <v>0.87</v>
      </c>
      <c r="AI151" s="42">
        <v>0.87</v>
      </c>
      <c r="AJ151" s="42">
        <v>0.87</v>
      </c>
      <c r="AK151" s="42">
        <v>0.87</v>
      </c>
      <c r="AL151" s="42">
        <v>0.87</v>
      </c>
    </row>
    <row r="152" spans="2:38" x14ac:dyDescent="0.2">
      <c r="B152" s="5" t="s">
        <v>52</v>
      </c>
      <c r="C152" s="5" t="s">
        <v>193</v>
      </c>
      <c r="D152" s="5" t="s">
        <v>260</v>
      </c>
      <c r="E152" s="5" t="s">
        <v>246</v>
      </c>
      <c r="F152" s="5" t="s">
        <v>185</v>
      </c>
      <c r="G152" s="5" t="s">
        <v>259</v>
      </c>
      <c r="H152" s="18">
        <v>1</v>
      </c>
      <c r="I152" s="42">
        <v>0.97</v>
      </c>
      <c r="J152" s="37"/>
      <c r="K152" s="42">
        <v>0.97</v>
      </c>
      <c r="L152" s="42">
        <v>0.97</v>
      </c>
      <c r="M152" s="42">
        <v>0.97</v>
      </c>
      <c r="N152" s="42">
        <v>0.97</v>
      </c>
      <c r="O152" s="42">
        <v>0.97</v>
      </c>
      <c r="P152" s="42">
        <v>0.97</v>
      </c>
      <c r="Q152" s="42">
        <v>0.97</v>
      </c>
      <c r="R152" s="42">
        <v>0.97</v>
      </c>
      <c r="S152" s="42">
        <v>0.97</v>
      </c>
      <c r="T152" s="42">
        <v>0.97</v>
      </c>
      <c r="U152" s="42">
        <v>0.97</v>
      </c>
      <c r="V152" s="42">
        <v>0.97</v>
      </c>
      <c r="W152" s="42">
        <v>0.97</v>
      </c>
      <c r="X152" s="42">
        <v>0.97</v>
      </c>
      <c r="Y152" s="42">
        <v>0.97</v>
      </c>
      <c r="Z152" s="42">
        <v>0.97</v>
      </c>
      <c r="AA152" s="42">
        <v>0.97</v>
      </c>
      <c r="AB152" s="42">
        <v>0.97</v>
      </c>
      <c r="AC152" s="42">
        <v>0.97</v>
      </c>
      <c r="AD152" s="42">
        <v>0.97</v>
      </c>
      <c r="AE152" s="42">
        <v>0.97</v>
      </c>
      <c r="AF152" s="42">
        <v>0.97</v>
      </c>
      <c r="AG152" s="42">
        <v>0.97</v>
      </c>
      <c r="AH152" s="42">
        <v>0.97</v>
      </c>
      <c r="AI152" s="42">
        <v>0.97</v>
      </c>
      <c r="AJ152" s="42">
        <v>0.97</v>
      </c>
      <c r="AK152" s="42">
        <v>0.97</v>
      </c>
      <c r="AL152" s="42">
        <v>0.97</v>
      </c>
    </row>
    <row r="153" spans="2:38" x14ac:dyDescent="0.2">
      <c r="B153" s="5" t="s">
        <v>52</v>
      </c>
      <c r="C153" s="5" t="s">
        <v>108</v>
      </c>
      <c r="D153" s="5" t="s">
        <v>260</v>
      </c>
      <c r="E153" s="5" t="s">
        <v>246</v>
      </c>
      <c r="F153" s="5" t="s">
        <v>185</v>
      </c>
      <c r="G153" s="5" t="s">
        <v>259</v>
      </c>
      <c r="H153" s="18">
        <v>1</v>
      </c>
      <c r="I153" s="42">
        <v>0.82</v>
      </c>
      <c r="J153" s="37"/>
      <c r="K153" s="42">
        <v>0.82</v>
      </c>
      <c r="L153" s="42">
        <v>0.82</v>
      </c>
      <c r="M153" s="42">
        <v>0.82</v>
      </c>
      <c r="N153" s="42">
        <v>0.82</v>
      </c>
      <c r="O153" s="42">
        <v>0.82</v>
      </c>
      <c r="P153" s="42">
        <v>0.82</v>
      </c>
      <c r="Q153" s="42">
        <v>0.82</v>
      </c>
      <c r="R153" s="42">
        <v>0.82</v>
      </c>
      <c r="S153" s="42">
        <v>0.82</v>
      </c>
      <c r="T153" s="42">
        <v>0.82</v>
      </c>
      <c r="U153" s="42">
        <v>0.82</v>
      </c>
      <c r="V153" s="42">
        <v>0.82</v>
      </c>
      <c r="W153" s="42">
        <v>0.82</v>
      </c>
      <c r="X153" s="42">
        <v>0.82</v>
      </c>
      <c r="Y153" s="42">
        <v>0.82</v>
      </c>
      <c r="Z153" s="42">
        <v>0.82</v>
      </c>
      <c r="AA153" s="42">
        <v>0.82</v>
      </c>
      <c r="AB153" s="42">
        <v>0.82</v>
      </c>
      <c r="AC153" s="42">
        <v>0.82</v>
      </c>
      <c r="AD153" s="42">
        <v>0.82</v>
      </c>
      <c r="AE153" s="42">
        <v>0.82</v>
      </c>
      <c r="AF153" s="42">
        <v>0.82</v>
      </c>
      <c r="AG153" s="42">
        <v>0.82</v>
      </c>
      <c r="AH153" s="42">
        <v>0.82</v>
      </c>
      <c r="AI153" s="42">
        <v>0.82</v>
      </c>
      <c r="AJ153" s="42">
        <v>0.82</v>
      </c>
      <c r="AK153" s="42">
        <v>0.82</v>
      </c>
      <c r="AL153" s="42">
        <v>0.82</v>
      </c>
    </row>
    <row r="154" spans="2:38" x14ac:dyDescent="0.2">
      <c r="B154" s="5" t="s">
        <v>52</v>
      </c>
      <c r="C154" s="5" t="s">
        <v>102</v>
      </c>
      <c r="D154" s="5" t="s">
        <v>168</v>
      </c>
      <c r="E154" s="5" t="s">
        <v>246</v>
      </c>
      <c r="F154" s="5" t="s">
        <v>185</v>
      </c>
      <c r="G154" s="5" t="s">
        <v>259</v>
      </c>
      <c r="H154" s="18">
        <v>1</v>
      </c>
      <c r="I154" s="42">
        <v>0.85</v>
      </c>
      <c r="J154" s="37"/>
      <c r="K154" s="42">
        <v>0.85</v>
      </c>
      <c r="L154" s="42">
        <v>0.85</v>
      </c>
      <c r="M154" s="42">
        <v>0.85</v>
      </c>
      <c r="N154" s="42">
        <v>0.85</v>
      </c>
      <c r="O154" s="42">
        <v>0.85</v>
      </c>
      <c r="P154" s="42">
        <v>0.85</v>
      </c>
      <c r="Q154" s="42">
        <v>0.85</v>
      </c>
      <c r="R154" s="42">
        <v>0.85</v>
      </c>
      <c r="S154" s="42">
        <v>0.85</v>
      </c>
      <c r="T154" s="42">
        <v>0.85</v>
      </c>
      <c r="U154" s="42">
        <v>0.85</v>
      </c>
      <c r="V154" s="42">
        <v>0.85</v>
      </c>
      <c r="W154" s="42">
        <v>0.85</v>
      </c>
      <c r="X154" s="42">
        <v>0.85</v>
      </c>
      <c r="Y154" s="42">
        <v>0.85</v>
      </c>
      <c r="Z154" s="42">
        <v>0.85</v>
      </c>
      <c r="AA154" s="42">
        <v>0.85</v>
      </c>
      <c r="AB154" s="42">
        <v>0.85</v>
      </c>
      <c r="AC154" s="42">
        <v>0.85</v>
      </c>
      <c r="AD154" s="42">
        <v>0.85</v>
      </c>
      <c r="AE154" s="42">
        <v>0.85</v>
      </c>
      <c r="AF154" s="42">
        <v>0.85</v>
      </c>
      <c r="AG154" s="42">
        <v>0.85</v>
      </c>
      <c r="AH154" s="42">
        <v>0.85</v>
      </c>
      <c r="AI154" s="42">
        <v>0.85</v>
      </c>
      <c r="AJ154" s="42">
        <v>0.85</v>
      </c>
      <c r="AK154" s="42">
        <v>0.85</v>
      </c>
      <c r="AL154" s="42">
        <v>0.85</v>
      </c>
    </row>
    <row r="155" spans="2:38" x14ac:dyDescent="0.2">
      <c r="B155" s="5" t="s">
        <v>52</v>
      </c>
      <c r="C155" s="5" t="s">
        <v>195</v>
      </c>
      <c r="D155" s="5" t="s">
        <v>168</v>
      </c>
      <c r="E155" s="5" t="s">
        <v>246</v>
      </c>
      <c r="F155" s="5" t="s">
        <v>185</v>
      </c>
      <c r="G155" s="5" t="s">
        <v>259</v>
      </c>
      <c r="H155" s="18">
        <v>1</v>
      </c>
      <c r="I155" s="42">
        <v>0.99</v>
      </c>
      <c r="J155" s="37"/>
      <c r="K155" s="42">
        <v>0.99</v>
      </c>
      <c r="L155" s="42">
        <v>0.99</v>
      </c>
      <c r="M155" s="42">
        <v>0.99</v>
      </c>
      <c r="N155" s="42">
        <v>0.99</v>
      </c>
      <c r="O155" s="42">
        <v>0.99</v>
      </c>
      <c r="P155" s="42">
        <v>0.99</v>
      </c>
      <c r="Q155" s="42">
        <v>0.99</v>
      </c>
      <c r="R155" s="42">
        <v>0.99</v>
      </c>
      <c r="S155" s="42">
        <v>0.99</v>
      </c>
      <c r="T155" s="42">
        <v>0.99</v>
      </c>
      <c r="U155" s="42">
        <v>0.99</v>
      </c>
      <c r="V155" s="42">
        <v>0.99</v>
      </c>
      <c r="W155" s="42">
        <v>0.99</v>
      </c>
      <c r="X155" s="42">
        <v>0.99</v>
      </c>
      <c r="Y155" s="42">
        <v>0.99</v>
      </c>
      <c r="Z155" s="42">
        <v>0.99</v>
      </c>
      <c r="AA155" s="42">
        <v>0.99</v>
      </c>
      <c r="AB155" s="42">
        <v>0.99</v>
      </c>
      <c r="AC155" s="42">
        <v>0.99</v>
      </c>
      <c r="AD155" s="42">
        <v>0.99</v>
      </c>
      <c r="AE155" s="42">
        <v>0.99</v>
      </c>
      <c r="AF155" s="42">
        <v>0.99</v>
      </c>
      <c r="AG155" s="42">
        <v>0.99</v>
      </c>
      <c r="AH155" s="42">
        <v>0.99</v>
      </c>
      <c r="AI155" s="42">
        <v>0.99</v>
      </c>
      <c r="AJ155" s="42">
        <v>0.99</v>
      </c>
      <c r="AK155" s="42">
        <v>0.99</v>
      </c>
      <c r="AL155" s="42">
        <v>0.99</v>
      </c>
    </row>
    <row r="156" spans="2:38" x14ac:dyDescent="0.2">
      <c r="B156" s="5" t="s">
        <v>52</v>
      </c>
      <c r="C156" s="5" t="s">
        <v>107</v>
      </c>
      <c r="D156" s="5" t="s">
        <v>168</v>
      </c>
      <c r="E156" s="5" t="s">
        <v>246</v>
      </c>
      <c r="F156" s="5" t="s">
        <v>185</v>
      </c>
      <c r="G156" s="5" t="s">
        <v>259</v>
      </c>
      <c r="H156" s="18">
        <v>1</v>
      </c>
      <c r="I156" s="42">
        <v>0.8</v>
      </c>
      <c r="J156" s="37"/>
      <c r="K156" s="42">
        <v>0.81</v>
      </c>
      <c r="L156" s="42">
        <v>0.81</v>
      </c>
      <c r="M156" s="42">
        <v>0.81</v>
      </c>
      <c r="N156" s="42">
        <v>0.81</v>
      </c>
      <c r="O156" s="42">
        <v>0.81</v>
      </c>
      <c r="P156" s="42">
        <v>0.81</v>
      </c>
      <c r="Q156" s="42">
        <v>0.81</v>
      </c>
      <c r="R156" s="42">
        <v>0.81</v>
      </c>
      <c r="S156" s="42">
        <v>0.81</v>
      </c>
      <c r="T156" s="42">
        <v>0.81</v>
      </c>
      <c r="U156" s="42">
        <v>0.81</v>
      </c>
      <c r="V156" s="42">
        <v>0.81</v>
      </c>
      <c r="W156" s="42">
        <v>0.81</v>
      </c>
      <c r="X156" s="42">
        <v>0.81</v>
      </c>
      <c r="Y156" s="42">
        <v>0.81</v>
      </c>
      <c r="Z156" s="42">
        <v>0.81</v>
      </c>
      <c r="AA156" s="42">
        <v>0.81</v>
      </c>
      <c r="AB156" s="42">
        <v>0.81</v>
      </c>
      <c r="AC156" s="42">
        <v>0.81</v>
      </c>
      <c r="AD156" s="42">
        <v>0.81</v>
      </c>
      <c r="AE156" s="42">
        <v>0.81</v>
      </c>
      <c r="AF156" s="42">
        <v>0.81</v>
      </c>
      <c r="AG156" s="42">
        <v>0.81</v>
      </c>
      <c r="AH156" s="42">
        <v>0.81</v>
      </c>
      <c r="AI156" s="42">
        <v>0.81</v>
      </c>
      <c r="AJ156" s="42">
        <v>0.81</v>
      </c>
      <c r="AK156" s="42">
        <v>0.81</v>
      </c>
      <c r="AL156" s="42">
        <v>0.81</v>
      </c>
    </row>
    <row r="157" spans="2:38" x14ac:dyDescent="0.2">
      <c r="B157" s="5" t="s">
        <v>52</v>
      </c>
      <c r="C157" s="5" t="s">
        <v>196</v>
      </c>
      <c r="D157" s="5" t="s">
        <v>168</v>
      </c>
      <c r="E157" s="5" t="s">
        <v>246</v>
      </c>
      <c r="F157" s="5" t="s">
        <v>185</v>
      </c>
      <c r="G157" s="5" t="s">
        <v>259</v>
      </c>
      <c r="H157" s="18">
        <v>1</v>
      </c>
      <c r="I157" s="42">
        <v>0.95</v>
      </c>
      <c r="J157" s="37"/>
      <c r="K157" s="42">
        <v>0.95</v>
      </c>
      <c r="L157" s="42">
        <v>0.95</v>
      </c>
      <c r="M157" s="42">
        <v>0.95</v>
      </c>
      <c r="N157" s="42">
        <v>0.95</v>
      </c>
      <c r="O157" s="42">
        <v>0.95</v>
      </c>
      <c r="P157" s="42">
        <v>0.95</v>
      </c>
      <c r="Q157" s="42">
        <v>0.95</v>
      </c>
      <c r="R157" s="42">
        <v>0.95</v>
      </c>
      <c r="S157" s="42">
        <v>0.95</v>
      </c>
      <c r="T157" s="42">
        <v>0.95</v>
      </c>
      <c r="U157" s="42">
        <v>0.95</v>
      </c>
      <c r="V157" s="42">
        <v>0.95</v>
      </c>
      <c r="W157" s="42">
        <v>0.95</v>
      </c>
      <c r="X157" s="42">
        <v>0.95</v>
      </c>
      <c r="Y157" s="42">
        <v>0.95</v>
      </c>
      <c r="Z157" s="42">
        <v>0.95</v>
      </c>
      <c r="AA157" s="42">
        <v>0.95</v>
      </c>
      <c r="AB157" s="42">
        <v>0.95</v>
      </c>
      <c r="AC157" s="42">
        <v>0.95</v>
      </c>
      <c r="AD157" s="42">
        <v>0.95</v>
      </c>
      <c r="AE157" s="42">
        <v>0.95</v>
      </c>
      <c r="AF157" s="42">
        <v>0.95</v>
      </c>
      <c r="AG157" s="42">
        <v>0.95</v>
      </c>
      <c r="AH157" s="42">
        <v>0.95</v>
      </c>
      <c r="AI157" s="42">
        <v>0.95</v>
      </c>
      <c r="AJ157" s="42">
        <v>0.95</v>
      </c>
      <c r="AK157" s="42">
        <v>0.95</v>
      </c>
      <c r="AL157" s="42">
        <v>0.95</v>
      </c>
    </row>
    <row r="158" spans="2:38" x14ac:dyDescent="0.2">
      <c r="B158" s="5" t="s">
        <v>52</v>
      </c>
      <c r="C158" s="5" t="s">
        <v>127</v>
      </c>
      <c r="D158" s="5" t="s">
        <v>245</v>
      </c>
      <c r="E158" s="5" t="s">
        <v>246</v>
      </c>
      <c r="F158" s="5" t="s">
        <v>185</v>
      </c>
      <c r="G158" s="5" t="s">
        <v>252</v>
      </c>
      <c r="H158" s="18">
        <v>0.95</v>
      </c>
      <c r="I158" s="42">
        <v>0.98</v>
      </c>
      <c r="J158" s="37"/>
      <c r="K158" s="42">
        <v>0.98</v>
      </c>
      <c r="L158" s="42">
        <v>0.98</v>
      </c>
      <c r="M158" s="42">
        <v>0.98</v>
      </c>
      <c r="N158" s="42">
        <v>0.98</v>
      </c>
      <c r="O158" s="42">
        <v>0.98</v>
      </c>
      <c r="P158" s="42">
        <v>0.98</v>
      </c>
      <c r="Q158" s="42">
        <v>0.98</v>
      </c>
      <c r="R158" s="42">
        <v>0.98</v>
      </c>
      <c r="S158" s="42">
        <v>0.98</v>
      </c>
      <c r="T158" s="42">
        <v>0.98</v>
      </c>
      <c r="U158" s="42">
        <v>0.98</v>
      </c>
      <c r="V158" s="42">
        <v>0.98</v>
      </c>
      <c r="W158" s="42">
        <v>0.98</v>
      </c>
      <c r="X158" s="42">
        <v>0.98</v>
      </c>
      <c r="Y158" s="42">
        <v>0.98</v>
      </c>
      <c r="Z158" s="42">
        <v>0.98</v>
      </c>
      <c r="AA158" s="42">
        <v>0.98</v>
      </c>
      <c r="AB158" s="42">
        <v>0.98</v>
      </c>
      <c r="AC158" s="42">
        <v>0.98</v>
      </c>
      <c r="AD158" s="42">
        <v>0.98</v>
      </c>
      <c r="AE158" s="42">
        <v>0.98</v>
      </c>
      <c r="AF158" s="42">
        <v>0.98</v>
      </c>
      <c r="AG158" s="42">
        <v>0.98</v>
      </c>
      <c r="AH158" s="42">
        <v>0.98</v>
      </c>
      <c r="AI158" s="42">
        <v>0.98</v>
      </c>
      <c r="AJ158" s="42">
        <v>0.98</v>
      </c>
      <c r="AK158" s="42">
        <v>0.98</v>
      </c>
      <c r="AL158" s="42">
        <v>0.98</v>
      </c>
    </row>
    <row r="159" spans="2:38" x14ac:dyDescent="0.2">
      <c r="B159" s="5" t="s">
        <v>52</v>
      </c>
      <c r="C159" s="5" t="s">
        <v>225</v>
      </c>
      <c r="D159" s="5" t="s">
        <v>245</v>
      </c>
      <c r="E159" s="5" t="s">
        <v>246</v>
      </c>
      <c r="F159" s="5" t="s">
        <v>185</v>
      </c>
      <c r="G159" s="5" t="s">
        <v>252</v>
      </c>
      <c r="H159" s="18">
        <v>0.95</v>
      </c>
      <c r="I159" s="42">
        <v>0.98</v>
      </c>
      <c r="J159" s="37"/>
      <c r="K159" s="42">
        <v>0.98</v>
      </c>
      <c r="L159" s="42">
        <v>0.98</v>
      </c>
      <c r="M159" s="42">
        <v>0.98</v>
      </c>
      <c r="N159" s="42">
        <v>0.98</v>
      </c>
      <c r="O159" s="42">
        <v>0.98</v>
      </c>
      <c r="P159" s="42">
        <v>0.98</v>
      </c>
      <c r="Q159" s="42">
        <v>0.98</v>
      </c>
      <c r="R159" s="42">
        <v>0.98</v>
      </c>
      <c r="S159" s="42">
        <v>0.98</v>
      </c>
      <c r="T159" s="42">
        <v>0.98</v>
      </c>
      <c r="U159" s="42">
        <v>0.98</v>
      </c>
      <c r="V159" s="42">
        <v>0.98</v>
      </c>
      <c r="W159" s="42">
        <v>0.98</v>
      </c>
      <c r="X159" s="42">
        <v>0.98</v>
      </c>
      <c r="Y159" s="42">
        <v>0.98</v>
      </c>
      <c r="Z159" s="42">
        <v>0.98</v>
      </c>
      <c r="AA159" s="42">
        <v>0.98</v>
      </c>
      <c r="AB159" s="42">
        <v>0.98</v>
      </c>
      <c r="AC159" s="42">
        <v>0.98</v>
      </c>
      <c r="AD159" s="42">
        <v>0.98</v>
      </c>
      <c r="AE159" s="42">
        <v>0.98</v>
      </c>
      <c r="AF159" s="42">
        <v>0.98</v>
      </c>
      <c r="AG159" s="42">
        <v>0.98</v>
      </c>
      <c r="AH159" s="42">
        <v>0.98</v>
      </c>
      <c r="AI159" s="42">
        <v>0.98</v>
      </c>
      <c r="AJ159" s="42">
        <v>0.98</v>
      </c>
      <c r="AK159" s="42">
        <v>0.98</v>
      </c>
      <c r="AL159" s="42">
        <v>0.98</v>
      </c>
    </row>
    <row r="160" spans="2:38" x14ac:dyDescent="0.2">
      <c r="B160" s="5" t="s">
        <v>52</v>
      </c>
      <c r="C160" s="5" t="s">
        <v>226</v>
      </c>
      <c r="D160" s="5" t="s">
        <v>245</v>
      </c>
      <c r="E160" s="5" t="s">
        <v>246</v>
      </c>
      <c r="F160" s="5" t="s">
        <v>185</v>
      </c>
      <c r="G160" s="5" t="s">
        <v>252</v>
      </c>
      <c r="H160" s="18">
        <v>0.95</v>
      </c>
      <c r="I160" s="42">
        <v>0.98</v>
      </c>
      <c r="J160" s="37"/>
      <c r="K160" s="42">
        <v>0.98</v>
      </c>
      <c r="L160" s="42">
        <v>0.98</v>
      </c>
      <c r="M160" s="42">
        <v>0.98</v>
      </c>
      <c r="N160" s="42">
        <v>0.98</v>
      </c>
      <c r="O160" s="42">
        <v>0.98</v>
      </c>
      <c r="P160" s="42">
        <v>0.98</v>
      </c>
      <c r="Q160" s="42">
        <v>0.98</v>
      </c>
      <c r="R160" s="42">
        <v>0.98</v>
      </c>
      <c r="S160" s="42">
        <v>0.98</v>
      </c>
      <c r="T160" s="42">
        <v>0.98</v>
      </c>
      <c r="U160" s="42">
        <v>0.98</v>
      </c>
      <c r="V160" s="42">
        <v>0.98</v>
      </c>
      <c r="W160" s="42">
        <v>0.98</v>
      </c>
      <c r="X160" s="42">
        <v>0.98</v>
      </c>
      <c r="Y160" s="42">
        <v>0.98</v>
      </c>
      <c r="Z160" s="42">
        <v>0.98</v>
      </c>
      <c r="AA160" s="42">
        <v>0.98</v>
      </c>
      <c r="AB160" s="42">
        <v>0.98</v>
      </c>
      <c r="AC160" s="42">
        <v>0.98</v>
      </c>
      <c r="AD160" s="42">
        <v>0.98</v>
      </c>
      <c r="AE160" s="42">
        <v>0.98</v>
      </c>
      <c r="AF160" s="42">
        <v>0.98</v>
      </c>
      <c r="AG160" s="42">
        <v>0.98</v>
      </c>
      <c r="AH160" s="42">
        <v>0.98</v>
      </c>
      <c r="AI160" s="42">
        <v>0.98</v>
      </c>
      <c r="AJ160" s="42">
        <v>0.98</v>
      </c>
      <c r="AK160" s="42">
        <v>0.98</v>
      </c>
      <c r="AL160" s="42">
        <v>0.98</v>
      </c>
    </row>
    <row r="161" spans="2:38" x14ac:dyDescent="0.2">
      <c r="B161" s="5" t="s">
        <v>52</v>
      </c>
      <c r="C161" s="5" t="s">
        <v>225</v>
      </c>
      <c r="D161" s="5" t="s">
        <v>260</v>
      </c>
      <c r="E161" s="5" t="s">
        <v>258</v>
      </c>
      <c r="F161" s="5" t="s">
        <v>185</v>
      </c>
      <c r="G161" s="5" t="s">
        <v>259</v>
      </c>
      <c r="H161" s="18">
        <v>0.05</v>
      </c>
      <c r="I161" s="42">
        <v>0.98</v>
      </c>
      <c r="J161" s="37"/>
      <c r="K161" s="42">
        <v>0.98</v>
      </c>
      <c r="L161" s="42">
        <v>0.98</v>
      </c>
      <c r="M161" s="42">
        <v>0.98</v>
      </c>
      <c r="N161" s="42">
        <v>0.98</v>
      </c>
      <c r="O161" s="42">
        <v>0.98</v>
      </c>
      <c r="P161" s="42">
        <v>0.98</v>
      </c>
      <c r="Q161" s="42">
        <v>0.98</v>
      </c>
      <c r="R161" s="42">
        <v>0.98</v>
      </c>
      <c r="S161" s="42">
        <v>0.98</v>
      </c>
      <c r="T161" s="42">
        <v>0.98</v>
      </c>
      <c r="U161" s="42">
        <v>0.98</v>
      </c>
      <c r="V161" s="42">
        <v>0.98</v>
      </c>
      <c r="W161" s="42">
        <v>0.98</v>
      </c>
      <c r="X161" s="42">
        <v>0.98</v>
      </c>
      <c r="Y161" s="42">
        <v>0.98</v>
      </c>
      <c r="Z161" s="42">
        <v>0.98</v>
      </c>
      <c r="AA161" s="42">
        <v>0.98</v>
      </c>
      <c r="AB161" s="42">
        <v>0.98</v>
      </c>
      <c r="AC161" s="42">
        <v>0.98</v>
      </c>
      <c r="AD161" s="42">
        <v>0.98</v>
      </c>
      <c r="AE161" s="42">
        <v>0.98</v>
      </c>
      <c r="AF161" s="42">
        <v>0.98</v>
      </c>
      <c r="AG161" s="42">
        <v>0.98</v>
      </c>
      <c r="AH161" s="42">
        <v>0.98</v>
      </c>
      <c r="AI161" s="42">
        <v>0.98</v>
      </c>
      <c r="AJ161" s="42">
        <v>0.98</v>
      </c>
      <c r="AK161" s="42">
        <v>0.98</v>
      </c>
      <c r="AL161" s="42">
        <v>0.98</v>
      </c>
    </row>
    <row r="162" spans="2:38" x14ac:dyDescent="0.2">
      <c r="B162" s="5" t="s">
        <v>52</v>
      </c>
      <c r="C162" s="5" t="s">
        <v>226</v>
      </c>
      <c r="D162" s="5" t="s">
        <v>168</v>
      </c>
      <c r="E162" s="5" t="s">
        <v>258</v>
      </c>
      <c r="F162" s="5" t="s">
        <v>185</v>
      </c>
      <c r="G162" s="5" t="s">
        <v>259</v>
      </c>
      <c r="H162" s="18">
        <v>0.05</v>
      </c>
      <c r="I162" s="42">
        <v>0.98</v>
      </c>
      <c r="J162" s="37"/>
      <c r="K162" s="42">
        <v>0.98</v>
      </c>
      <c r="L162" s="42">
        <v>0.98</v>
      </c>
      <c r="M162" s="42">
        <v>0.98</v>
      </c>
      <c r="N162" s="42">
        <v>0.98</v>
      </c>
      <c r="O162" s="42">
        <v>0.98</v>
      </c>
      <c r="P162" s="42">
        <v>0.98</v>
      </c>
      <c r="Q162" s="42">
        <v>0.98</v>
      </c>
      <c r="R162" s="42">
        <v>0.98</v>
      </c>
      <c r="S162" s="42">
        <v>0.98</v>
      </c>
      <c r="T162" s="42">
        <v>0.98</v>
      </c>
      <c r="U162" s="42">
        <v>0.98</v>
      </c>
      <c r="V162" s="42">
        <v>0.98</v>
      </c>
      <c r="W162" s="42">
        <v>0.98</v>
      </c>
      <c r="X162" s="42">
        <v>0.98</v>
      </c>
      <c r="Y162" s="42">
        <v>0.98</v>
      </c>
      <c r="Z162" s="42">
        <v>0.98</v>
      </c>
      <c r="AA162" s="42">
        <v>0.98</v>
      </c>
      <c r="AB162" s="42">
        <v>0.98</v>
      </c>
      <c r="AC162" s="42">
        <v>0.98</v>
      </c>
      <c r="AD162" s="42">
        <v>0.98</v>
      </c>
      <c r="AE162" s="42">
        <v>0.98</v>
      </c>
      <c r="AF162" s="42">
        <v>0.98</v>
      </c>
      <c r="AG162" s="42">
        <v>0.98</v>
      </c>
      <c r="AH162" s="42">
        <v>0.98</v>
      </c>
      <c r="AI162" s="42">
        <v>0.98</v>
      </c>
      <c r="AJ162" s="42">
        <v>0.98</v>
      </c>
      <c r="AK162" s="42">
        <v>0.98</v>
      </c>
      <c r="AL162" s="42">
        <v>0.98</v>
      </c>
    </row>
    <row r="163" spans="2:38" x14ac:dyDescent="0.2">
      <c r="B163" s="5" t="s">
        <v>52</v>
      </c>
      <c r="C163" s="5" t="s">
        <v>103</v>
      </c>
      <c r="D163" s="5" t="s">
        <v>245</v>
      </c>
      <c r="E163" s="5" t="s">
        <v>246</v>
      </c>
      <c r="F163" s="5" t="s">
        <v>185</v>
      </c>
      <c r="G163" s="5" t="s">
        <v>252</v>
      </c>
      <c r="H163" s="18">
        <v>1</v>
      </c>
      <c r="I163" s="42">
        <v>1</v>
      </c>
      <c r="J163" s="37"/>
      <c r="K163" s="42">
        <v>1</v>
      </c>
      <c r="L163" s="42">
        <v>1</v>
      </c>
      <c r="M163" s="42">
        <v>1</v>
      </c>
      <c r="N163" s="42">
        <v>1</v>
      </c>
      <c r="O163" s="42">
        <v>1</v>
      </c>
      <c r="P163" s="42">
        <v>1</v>
      </c>
      <c r="Q163" s="42">
        <v>1</v>
      </c>
      <c r="R163" s="42">
        <v>1</v>
      </c>
      <c r="S163" s="42">
        <v>1</v>
      </c>
      <c r="T163" s="42">
        <v>1</v>
      </c>
      <c r="U163" s="42">
        <v>1</v>
      </c>
      <c r="V163" s="42">
        <v>1</v>
      </c>
      <c r="W163" s="42">
        <v>1</v>
      </c>
      <c r="X163" s="42">
        <v>1</v>
      </c>
      <c r="Y163" s="42">
        <v>1</v>
      </c>
      <c r="Z163" s="42">
        <v>1</v>
      </c>
      <c r="AA163" s="42">
        <v>1</v>
      </c>
      <c r="AB163" s="42">
        <v>1</v>
      </c>
      <c r="AC163" s="42">
        <v>1</v>
      </c>
      <c r="AD163" s="42">
        <v>1</v>
      </c>
      <c r="AE163" s="42">
        <v>1</v>
      </c>
      <c r="AF163" s="42">
        <v>1</v>
      </c>
      <c r="AG163" s="42">
        <v>1</v>
      </c>
      <c r="AH163" s="42">
        <v>1</v>
      </c>
      <c r="AI163" s="42">
        <v>1</v>
      </c>
      <c r="AJ163" s="42">
        <v>1</v>
      </c>
      <c r="AK163" s="42">
        <v>1</v>
      </c>
      <c r="AL163" s="42">
        <v>1</v>
      </c>
    </row>
    <row r="164" spans="2:38" x14ac:dyDescent="0.2">
      <c r="B164" s="5" t="s">
        <v>52</v>
      </c>
      <c r="C164" s="5" t="s">
        <v>126</v>
      </c>
      <c r="D164" s="5" t="s">
        <v>168</v>
      </c>
      <c r="E164" s="5" t="s">
        <v>246</v>
      </c>
      <c r="F164" s="5" t="s">
        <v>185</v>
      </c>
      <c r="G164" s="5" t="s">
        <v>257</v>
      </c>
      <c r="H164" s="18">
        <v>1</v>
      </c>
      <c r="I164" s="42">
        <v>1.4</v>
      </c>
      <c r="J164" s="37"/>
      <c r="K164" s="42">
        <v>1.4</v>
      </c>
      <c r="L164" s="42">
        <v>1.4</v>
      </c>
      <c r="M164" s="42">
        <v>1.4</v>
      </c>
      <c r="N164" s="42">
        <v>1.4</v>
      </c>
      <c r="O164" s="42">
        <v>1.4</v>
      </c>
      <c r="P164" s="42">
        <v>1.4</v>
      </c>
      <c r="Q164" s="42">
        <v>1.4</v>
      </c>
      <c r="R164" s="42">
        <v>1.4</v>
      </c>
      <c r="S164" s="42">
        <v>1.4</v>
      </c>
      <c r="T164" s="42">
        <v>1.4</v>
      </c>
      <c r="U164" s="42">
        <v>1.4</v>
      </c>
      <c r="V164" s="42">
        <v>1.4</v>
      </c>
      <c r="W164" s="42">
        <v>1.4</v>
      </c>
      <c r="X164" s="42">
        <v>1.4</v>
      </c>
      <c r="Y164" s="42">
        <v>1.4</v>
      </c>
      <c r="Z164" s="42">
        <v>1.4</v>
      </c>
      <c r="AA164" s="42">
        <v>1.4</v>
      </c>
      <c r="AB164" s="42">
        <v>1.4</v>
      </c>
      <c r="AC164" s="42">
        <v>1.4</v>
      </c>
      <c r="AD164" s="42">
        <v>1.4</v>
      </c>
      <c r="AE164" s="42">
        <v>1.4</v>
      </c>
      <c r="AF164" s="42">
        <v>1.4</v>
      </c>
      <c r="AG164" s="42">
        <v>1.4</v>
      </c>
      <c r="AH164" s="42">
        <v>1.4</v>
      </c>
      <c r="AI164" s="42">
        <v>1.4</v>
      </c>
      <c r="AJ164" s="42">
        <v>1.4</v>
      </c>
      <c r="AK164" s="42">
        <v>1.4</v>
      </c>
      <c r="AL164" s="42">
        <v>1.4</v>
      </c>
    </row>
    <row r="165" spans="2:38" x14ac:dyDescent="0.2">
      <c r="B165" s="5" t="s">
        <v>52</v>
      </c>
      <c r="C165" s="5" t="s">
        <v>109</v>
      </c>
      <c r="D165" s="5" t="s">
        <v>245</v>
      </c>
      <c r="E165" s="5" t="s">
        <v>246</v>
      </c>
      <c r="F165" s="5" t="s">
        <v>185</v>
      </c>
      <c r="G165" s="5" t="s">
        <v>257</v>
      </c>
      <c r="H165" s="18">
        <v>1</v>
      </c>
      <c r="I165" s="42">
        <v>3.7</v>
      </c>
      <c r="J165" s="37"/>
      <c r="K165" s="42">
        <v>3.5</v>
      </c>
      <c r="L165" s="42">
        <v>3.5</v>
      </c>
      <c r="M165" s="42">
        <v>3.5</v>
      </c>
      <c r="N165" s="42">
        <v>3.5</v>
      </c>
      <c r="O165" s="42">
        <v>3.5</v>
      </c>
      <c r="P165" s="42">
        <v>3.5</v>
      </c>
      <c r="Q165" s="42">
        <v>3.5</v>
      </c>
      <c r="R165" s="42">
        <v>3.5</v>
      </c>
      <c r="S165" s="42">
        <v>3.5</v>
      </c>
      <c r="T165" s="42">
        <v>3.5</v>
      </c>
      <c r="U165" s="42">
        <v>3.5</v>
      </c>
      <c r="V165" s="42">
        <v>3.5</v>
      </c>
      <c r="W165" s="42">
        <v>3.5</v>
      </c>
      <c r="X165" s="42">
        <v>3.5</v>
      </c>
      <c r="Y165" s="42">
        <v>3.5</v>
      </c>
      <c r="Z165" s="42">
        <v>3.5</v>
      </c>
      <c r="AA165" s="42">
        <v>3.5</v>
      </c>
      <c r="AB165" s="42">
        <v>3.5</v>
      </c>
      <c r="AC165" s="42">
        <v>3.5</v>
      </c>
      <c r="AD165" s="42">
        <v>3.5</v>
      </c>
      <c r="AE165" s="42">
        <v>3.5</v>
      </c>
      <c r="AF165" s="42">
        <v>3.5</v>
      </c>
      <c r="AG165" s="42">
        <v>3.5</v>
      </c>
      <c r="AH165" s="42">
        <v>3.5</v>
      </c>
      <c r="AI165" s="42">
        <v>3.5</v>
      </c>
      <c r="AJ165" s="42">
        <v>3.5</v>
      </c>
      <c r="AK165" s="42">
        <v>3.5</v>
      </c>
      <c r="AL165" s="42">
        <v>3.5</v>
      </c>
    </row>
    <row r="166" spans="2:38" x14ac:dyDescent="0.2">
      <c r="B166" s="5" t="s">
        <v>52</v>
      </c>
      <c r="C166" s="5" t="s">
        <v>106</v>
      </c>
      <c r="D166" s="5" t="s">
        <v>253</v>
      </c>
      <c r="E166" s="5" t="s">
        <v>246</v>
      </c>
      <c r="F166" s="5" t="s">
        <v>185</v>
      </c>
      <c r="G166" s="5" t="s">
        <v>259</v>
      </c>
      <c r="H166" s="18">
        <v>1</v>
      </c>
      <c r="I166" s="42">
        <v>0.8</v>
      </c>
      <c r="J166" s="37"/>
      <c r="K166" s="42">
        <v>0.81</v>
      </c>
      <c r="L166" s="42">
        <v>0.81</v>
      </c>
      <c r="M166" s="42">
        <v>0.81</v>
      </c>
      <c r="N166" s="42">
        <v>0.81</v>
      </c>
      <c r="O166" s="42">
        <v>0.81</v>
      </c>
      <c r="P166" s="42">
        <v>0.81</v>
      </c>
      <c r="Q166" s="42">
        <v>0.81</v>
      </c>
      <c r="R166" s="42">
        <v>0.81</v>
      </c>
      <c r="S166" s="42">
        <v>0.81</v>
      </c>
      <c r="T166" s="42">
        <v>0.81</v>
      </c>
      <c r="U166" s="42">
        <v>0.81</v>
      </c>
      <c r="V166" s="42">
        <v>0.81</v>
      </c>
      <c r="W166" s="42">
        <v>0.81</v>
      </c>
      <c r="X166" s="42">
        <v>0.81</v>
      </c>
      <c r="Y166" s="42">
        <v>0.81</v>
      </c>
      <c r="Z166" s="42">
        <v>0.81</v>
      </c>
      <c r="AA166" s="42">
        <v>0.81</v>
      </c>
      <c r="AB166" s="42">
        <v>0.81</v>
      </c>
      <c r="AC166" s="42">
        <v>0.81</v>
      </c>
      <c r="AD166" s="42">
        <v>0.81</v>
      </c>
      <c r="AE166" s="42">
        <v>0.81</v>
      </c>
      <c r="AF166" s="42">
        <v>0.81</v>
      </c>
      <c r="AG166" s="42">
        <v>0.81</v>
      </c>
      <c r="AH166" s="42">
        <v>0.81</v>
      </c>
      <c r="AI166" s="42">
        <v>0.81</v>
      </c>
      <c r="AJ166" s="42">
        <v>0.81</v>
      </c>
      <c r="AK166" s="42">
        <v>0.81</v>
      </c>
      <c r="AL166" s="42">
        <v>0.81</v>
      </c>
    </row>
    <row r="167" spans="2:38" x14ac:dyDescent="0.2">
      <c r="B167" s="5" t="s">
        <v>57</v>
      </c>
      <c r="C167" s="5" t="s">
        <v>141</v>
      </c>
      <c r="D167" s="5" t="s">
        <v>245</v>
      </c>
      <c r="E167" s="5" t="s">
        <v>246</v>
      </c>
      <c r="F167" s="5" t="s">
        <v>188</v>
      </c>
      <c r="G167" s="5" t="s">
        <v>265</v>
      </c>
      <c r="H167" s="18">
        <v>1</v>
      </c>
      <c r="I167" s="42">
        <v>1.4836795252225519</v>
      </c>
      <c r="J167" s="37"/>
      <c r="K167" s="42">
        <v>1.4836795252225519</v>
      </c>
      <c r="L167" s="42">
        <v>1.4836795252225519</v>
      </c>
      <c r="M167" s="42">
        <v>1.4836795252225519</v>
      </c>
      <c r="N167" s="42">
        <v>1.4836795252225519</v>
      </c>
      <c r="O167" s="42">
        <v>1.4836795252225519</v>
      </c>
      <c r="P167" s="42">
        <v>1.4836795252225519</v>
      </c>
      <c r="Q167" s="42">
        <v>1.4836795252225519</v>
      </c>
      <c r="R167" s="42">
        <v>1.4836795252225519</v>
      </c>
      <c r="S167" s="42">
        <v>1.4836795252225519</v>
      </c>
      <c r="T167" s="42">
        <v>1.4836795252225519</v>
      </c>
      <c r="U167" s="42">
        <v>1.4836795252225519</v>
      </c>
      <c r="V167" s="42">
        <v>1.4836795252225519</v>
      </c>
      <c r="W167" s="42">
        <v>1.4836795252225519</v>
      </c>
      <c r="X167" s="42">
        <v>1.4836795252225519</v>
      </c>
      <c r="Y167" s="42">
        <v>1.4836795252225519</v>
      </c>
      <c r="Z167" s="42">
        <v>1.4836795252225519</v>
      </c>
      <c r="AA167" s="42">
        <v>1.4836795252225519</v>
      </c>
      <c r="AB167" s="42">
        <v>1.4836795252225519</v>
      </c>
      <c r="AC167" s="42">
        <v>1.4836795252225519</v>
      </c>
      <c r="AD167" s="42">
        <v>1.4836795252225519</v>
      </c>
      <c r="AE167" s="42">
        <v>1.4836795252225519</v>
      </c>
      <c r="AF167" s="42">
        <v>1.4836795252225519</v>
      </c>
      <c r="AG167" s="42">
        <v>1.4836795252225519</v>
      </c>
      <c r="AH167" s="42">
        <v>1.4836795252225519</v>
      </c>
      <c r="AI167" s="42">
        <v>1.4836795252225519</v>
      </c>
      <c r="AJ167" s="42">
        <v>1.4836795252225519</v>
      </c>
      <c r="AK167" s="42">
        <v>1.4836795252225519</v>
      </c>
      <c r="AL167" s="42">
        <v>1.4836795252225519</v>
      </c>
    </row>
    <row r="168" spans="2:38" x14ac:dyDescent="0.2">
      <c r="B168" s="5" t="s">
        <v>57</v>
      </c>
      <c r="C168" s="5" t="s">
        <v>228</v>
      </c>
      <c r="D168" s="5" t="s">
        <v>245</v>
      </c>
      <c r="E168" s="5" t="s">
        <v>246</v>
      </c>
      <c r="F168" s="5" t="s">
        <v>188</v>
      </c>
      <c r="G168" s="5" t="s">
        <v>265</v>
      </c>
      <c r="H168" s="18">
        <v>1</v>
      </c>
      <c r="I168" s="42">
        <v>1.51285930408472</v>
      </c>
      <c r="J168" s="37"/>
      <c r="K168" s="42">
        <v>1.51285930408472</v>
      </c>
      <c r="L168" s="42">
        <v>1.51285930408472</v>
      </c>
      <c r="M168" s="42">
        <v>1.51285930408472</v>
      </c>
      <c r="N168" s="42">
        <v>1.51285930408472</v>
      </c>
      <c r="O168" s="42">
        <v>1.51285930408472</v>
      </c>
      <c r="P168" s="42">
        <v>1.51285930408472</v>
      </c>
      <c r="Q168" s="42">
        <v>1.51285930408472</v>
      </c>
      <c r="R168" s="42">
        <v>1.51285930408472</v>
      </c>
      <c r="S168" s="42">
        <v>1.51285930408472</v>
      </c>
      <c r="T168" s="42">
        <v>1.51285930408472</v>
      </c>
      <c r="U168" s="42">
        <v>1.51285930408472</v>
      </c>
      <c r="V168" s="42">
        <v>1.51285930408472</v>
      </c>
      <c r="W168" s="42">
        <v>1.51285930408472</v>
      </c>
      <c r="X168" s="42">
        <v>1.51285930408472</v>
      </c>
      <c r="Y168" s="42">
        <v>1.51285930408472</v>
      </c>
      <c r="Z168" s="42">
        <v>1.51285930408472</v>
      </c>
      <c r="AA168" s="42">
        <v>1.51285930408472</v>
      </c>
      <c r="AB168" s="42">
        <v>1.51285930408472</v>
      </c>
      <c r="AC168" s="42">
        <v>1.51285930408472</v>
      </c>
      <c r="AD168" s="42">
        <v>1.51285930408472</v>
      </c>
      <c r="AE168" s="42">
        <v>1.51285930408472</v>
      </c>
      <c r="AF168" s="42">
        <v>1.51285930408472</v>
      </c>
      <c r="AG168" s="42">
        <v>1.51285930408472</v>
      </c>
      <c r="AH168" s="42">
        <v>1.51285930408472</v>
      </c>
      <c r="AI168" s="42">
        <v>1.51285930408472</v>
      </c>
      <c r="AJ168" s="42">
        <v>1.51285930408472</v>
      </c>
      <c r="AK168" s="42">
        <v>1.51285930408472</v>
      </c>
      <c r="AL168" s="42">
        <v>1.51285930408472</v>
      </c>
    </row>
    <row r="169" spans="2:38" x14ac:dyDescent="0.2">
      <c r="B169" s="5" t="s">
        <v>57</v>
      </c>
      <c r="C169" s="5" t="s">
        <v>142</v>
      </c>
      <c r="D169" s="5" t="s">
        <v>245</v>
      </c>
      <c r="E169" s="5" t="s">
        <v>246</v>
      </c>
      <c r="F169" s="5" t="s">
        <v>188</v>
      </c>
      <c r="G169" s="5" t="s">
        <v>265</v>
      </c>
      <c r="H169" s="18">
        <v>1</v>
      </c>
      <c r="I169" s="42">
        <v>1.019367991845056</v>
      </c>
      <c r="J169" s="37"/>
      <c r="K169" s="42">
        <v>1.019367991845056</v>
      </c>
      <c r="L169" s="42">
        <v>1.019367991845056</v>
      </c>
      <c r="M169" s="42">
        <v>1.019367991845056</v>
      </c>
      <c r="N169" s="42">
        <v>1.019367991845056</v>
      </c>
      <c r="O169" s="42">
        <v>1.019367991845056</v>
      </c>
      <c r="P169" s="42">
        <v>1.019367991845056</v>
      </c>
      <c r="Q169" s="42">
        <v>1.019367991845056</v>
      </c>
      <c r="R169" s="42">
        <v>1.019367991845056</v>
      </c>
      <c r="S169" s="42">
        <v>1.019367991845056</v>
      </c>
      <c r="T169" s="42">
        <v>1.019367991845056</v>
      </c>
      <c r="U169" s="42">
        <v>1.019367991845056</v>
      </c>
      <c r="V169" s="42">
        <v>1.019367991845056</v>
      </c>
      <c r="W169" s="42">
        <v>1.019367991845056</v>
      </c>
      <c r="X169" s="42">
        <v>1.019367991845056</v>
      </c>
      <c r="Y169" s="42">
        <v>1.019367991845056</v>
      </c>
      <c r="Z169" s="42">
        <v>1.019367991845056</v>
      </c>
      <c r="AA169" s="42">
        <v>1.019367991845056</v>
      </c>
      <c r="AB169" s="42">
        <v>1.019367991845056</v>
      </c>
      <c r="AC169" s="42">
        <v>1.019367991845056</v>
      </c>
      <c r="AD169" s="42">
        <v>1.019367991845056</v>
      </c>
      <c r="AE169" s="42">
        <v>1.019367991845056</v>
      </c>
      <c r="AF169" s="42">
        <v>1.019367991845056</v>
      </c>
      <c r="AG169" s="42">
        <v>1.019367991845056</v>
      </c>
      <c r="AH169" s="42">
        <v>1.019367991845056</v>
      </c>
      <c r="AI169" s="42">
        <v>1.019367991845056</v>
      </c>
      <c r="AJ169" s="42">
        <v>1.019367991845056</v>
      </c>
      <c r="AK169" s="42">
        <v>1.019367991845056</v>
      </c>
      <c r="AL169" s="42">
        <v>1.019367991845056</v>
      </c>
    </row>
    <row r="170" spans="2:38" x14ac:dyDescent="0.2">
      <c r="B170" s="5" t="s">
        <v>57</v>
      </c>
      <c r="C170" s="5" t="s">
        <v>229</v>
      </c>
      <c r="D170" s="5" t="s">
        <v>245</v>
      </c>
      <c r="E170" s="5" t="s">
        <v>246</v>
      </c>
      <c r="F170" s="5" t="s">
        <v>188</v>
      </c>
      <c r="G170" s="5" t="s">
        <v>265</v>
      </c>
      <c r="H170" s="18">
        <v>1</v>
      </c>
      <c r="I170" s="42">
        <v>1.019367991845056</v>
      </c>
      <c r="J170" s="37"/>
      <c r="K170" s="42">
        <v>1.019367991845056</v>
      </c>
      <c r="L170" s="42">
        <v>1.025772534940377</v>
      </c>
      <c r="M170" s="42">
        <v>1.032258064516129</v>
      </c>
      <c r="N170" s="42">
        <v>1.0388261264770808</v>
      </c>
      <c r="O170" s="42">
        <v>1.0454783063251436</v>
      </c>
      <c r="P170" s="42">
        <v>1.0522162304353542</v>
      </c>
      <c r="Q170" s="42">
        <v>1.0590415673815194</v>
      </c>
      <c r="R170" s="42">
        <v>1.0659560293137904</v>
      </c>
      <c r="S170" s="42">
        <v>1.0729613733905579</v>
      </c>
      <c r="T170" s="42">
        <v>1.0729613733905579</v>
      </c>
      <c r="U170" s="42">
        <v>1.0729613733905579</v>
      </c>
      <c r="V170" s="42">
        <v>1.0729613733905579</v>
      </c>
      <c r="W170" s="42">
        <v>1.0729613733905579</v>
      </c>
      <c r="X170" s="42">
        <v>1.0729613733905579</v>
      </c>
      <c r="Y170" s="42">
        <v>1.0729613733905579</v>
      </c>
      <c r="Z170" s="42">
        <v>1.0729613733905579</v>
      </c>
      <c r="AA170" s="42">
        <v>1.0729613733905579</v>
      </c>
      <c r="AB170" s="42">
        <v>1.0729613733905579</v>
      </c>
      <c r="AC170" s="42">
        <v>1.0729613733905579</v>
      </c>
      <c r="AD170" s="42">
        <v>1.0729613733905579</v>
      </c>
      <c r="AE170" s="42">
        <v>1.0729613733905579</v>
      </c>
      <c r="AF170" s="42">
        <v>1.0729613733905579</v>
      </c>
      <c r="AG170" s="42">
        <v>1.0729613733905579</v>
      </c>
      <c r="AH170" s="42">
        <v>1.0729613733905579</v>
      </c>
      <c r="AI170" s="42">
        <v>1.0729613733905579</v>
      </c>
      <c r="AJ170" s="42">
        <v>1.0729613733905579</v>
      </c>
      <c r="AK170" s="42">
        <v>1.0729613733905579</v>
      </c>
      <c r="AL170" s="42">
        <v>1.0729613733905579</v>
      </c>
    </row>
    <row r="171" spans="2:38" x14ac:dyDescent="0.2">
      <c r="B171" s="5" t="s">
        <v>56</v>
      </c>
      <c r="C171" s="5" t="s">
        <v>138</v>
      </c>
      <c r="D171" s="5" t="s">
        <v>245</v>
      </c>
      <c r="E171" s="5" t="s">
        <v>246</v>
      </c>
      <c r="F171" s="5" t="s">
        <v>185</v>
      </c>
      <c r="G171" s="5" t="s">
        <v>257</v>
      </c>
      <c r="H171" s="18">
        <v>1</v>
      </c>
      <c r="I171" s="42">
        <v>3.9</v>
      </c>
      <c r="J171" s="37"/>
      <c r="K171" s="42">
        <v>3.9</v>
      </c>
      <c r="L171" s="42">
        <v>3.9</v>
      </c>
      <c r="M171" s="42">
        <v>3.9</v>
      </c>
      <c r="N171" s="42">
        <v>3.9</v>
      </c>
      <c r="O171" s="42">
        <v>3.9</v>
      </c>
      <c r="P171" s="42">
        <v>3.9</v>
      </c>
      <c r="Q171" s="42">
        <v>3.9</v>
      </c>
      <c r="R171" s="42">
        <v>3.9</v>
      </c>
      <c r="S171" s="42">
        <v>3.9</v>
      </c>
      <c r="T171" s="42">
        <v>3.9</v>
      </c>
      <c r="U171" s="42">
        <v>3.9</v>
      </c>
      <c r="V171" s="42">
        <v>3.9</v>
      </c>
      <c r="W171" s="42">
        <v>3.9</v>
      </c>
      <c r="X171" s="42">
        <v>3.9</v>
      </c>
      <c r="Y171" s="42">
        <v>3.9</v>
      </c>
      <c r="Z171" s="42">
        <v>3.9</v>
      </c>
      <c r="AA171" s="42">
        <v>3.9</v>
      </c>
      <c r="AB171" s="42">
        <v>3.9</v>
      </c>
      <c r="AC171" s="42">
        <v>3.9</v>
      </c>
      <c r="AD171" s="42">
        <v>3.9</v>
      </c>
      <c r="AE171" s="42">
        <v>3.9</v>
      </c>
      <c r="AF171" s="42">
        <v>3.9</v>
      </c>
      <c r="AG171" s="42">
        <v>3.9</v>
      </c>
      <c r="AH171" s="42">
        <v>3.9</v>
      </c>
      <c r="AI171" s="42">
        <v>3.9</v>
      </c>
      <c r="AJ171" s="42">
        <v>3.9</v>
      </c>
      <c r="AK171" s="42">
        <v>3.9</v>
      </c>
      <c r="AL171" s="42">
        <v>3.9</v>
      </c>
    </row>
    <row r="172" spans="2:38" x14ac:dyDescent="0.2">
      <c r="B172" s="5" t="s">
        <v>56</v>
      </c>
      <c r="C172" s="5" t="s">
        <v>115</v>
      </c>
      <c r="D172" s="5" t="s">
        <v>245</v>
      </c>
      <c r="E172" s="5" t="s">
        <v>246</v>
      </c>
      <c r="F172" s="5" t="s">
        <v>185</v>
      </c>
      <c r="G172" s="5" t="s">
        <v>252</v>
      </c>
      <c r="H172" s="18">
        <v>1</v>
      </c>
      <c r="I172" s="42">
        <v>0.98</v>
      </c>
      <c r="J172" s="37"/>
      <c r="K172" s="42">
        <v>0.98</v>
      </c>
      <c r="L172" s="42">
        <v>0.98</v>
      </c>
      <c r="M172" s="42">
        <v>0.98</v>
      </c>
      <c r="N172" s="42">
        <v>0.98</v>
      </c>
      <c r="O172" s="42">
        <v>0.98</v>
      </c>
      <c r="P172" s="42">
        <v>0.98</v>
      </c>
      <c r="Q172" s="42">
        <v>0.98</v>
      </c>
      <c r="R172" s="42">
        <v>0.98</v>
      </c>
      <c r="S172" s="42">
        <v>0.98</v>
      </c>
      <c r="T172" s="42">
        <v>0.98</v>
      </c>
      <c r="U172" s="42">
        <v>0.98</v>
      </c>
      <c r="V172" s="42">
        <v>0.98</v>
      </c>
      <c r="W172" s="42">
        <v>0.98</v>
      </c>
      <c r="X172" s="42">
        <v>0.98</v>
      </c>
      <c r="Y172" s="42">
        <v>0.98</v>
      </c>
      <c r="Z172" s="42">
        <v>0.98</v>
      </c>
      <c r="AA172" s="42">
        <v>0.98</v>
      </c>
      <c r="AB172" s="42">
        <v>0.98</v>
      </c>
      <c r="AC172" s="42">
        <v>0.98</v>
      </c>
      <c r="AD172" s="42">
        <v>0.98</v>
      </c>
      <c r="AE172" s="42">
        <v>0.98</v>
      </c>
      <c r="AF172" s="42">
        <v>0.98</v>
      </c>
      <c r="AG172" s="42">
        <v>0.98</v>
      </c>
      <c r="AH172" s="42">
        <v>0.98</v>
      </c>
      <c r="AI172" s="42">
        <v>0.98</v>
      </c>
      <c r="AJ172" s="42">
        <v>0.98</v>
      </c>
      <c r="AK172" s="42">
        <v>0.98</v>
      </c>
      <c r="AL172" s="42">
        <v>0.98</v>
      </c>
    </row>
    <row r="173" spans="2:38" x14ac:dyDescent="0.2">
      <c r="B173" s="5" t="s">
        <v>56</v>
      </c>
      <c r="C173" s="5" t="s">
        <v>139</v>
      </c>
      <c r="D173" s="5" t="s">
        <v>168</v>
      </c>
      <c r="E173" s="5" t="s">
        <v>246</v>
      </c>
      <c r="F173" s="5" t="s">
        <v>185</v>
      </c>
      <c r="G173" s="5" t="s">
        <v>252</v>
      </c>
      <c r="H173" s="18">
        <v>1</v>
      </c>
      <c r="I173" s="42">
        <v>0.92</v>
      </c>
      <c r="J173" s="37"/>
      <c r="K173" s="42">
        <v>0.92</v>
      </c>
      <c r="L173" s="42">
        <v>0.92500000000000004</v>
      </c>
      <c r="M173" s="42">
        <v>0.93</v>
      </c>
      <c r="N173" s="42">
        <v>0.93500000000000005</v>
      </c>
      <c r="O173" s="42">
        <v>0.94000000000000006</v>
      </c>
      <c r="P173" s="42">
        <v>0.94500000000000006</v>
      </c>
      <c r="Q173" s="42">
        <v>0.95000000000000007</v>
      </c>
      <c r="R173" s="42">
        <v>0.95500000000000007</v>
      </c>
      <c r="S173" s="42">
        <v>0.96</v>
      </c>
      <c r="T173" s="42">
        <v>0.96</v>
      </c>
      <c r="U173" s="42">
        <v>0.96</v>
      </c>
      <c r="V173" s="42">
        <v>0.96</v>
      </c>
      <c r="W173" s="42">
        <v>0.96</v>
      </c>
      <c r="X173" s="42">
        <v>0.96</v>
      </c>
      <c r="Y173" s="42">
        <v>0.96</v>
      </c>
      <c r="Z173" s="42">
        <v>0.96</v>
      </c>
      <c r="AA173" s="42">
        <v>0.96</v>
      </c>
      <c r="AB173" s="42">
        <v>0.96</v>
      </c>
      <c r="AC173" s="42">
        <v>0.96</v>
      </c>
      <c r="AD173" s="42">
        <v>0.96</v>
      </c>
      <c r="AE173" s="42">
        <v>0.96</v>
      </c>
      <c r="AF173" s="42">
        <v>0.96</v>
      </c>
      <c r="AG173" s="42">
        <v>0.96</v>
      </c>
      <c r="AH173" s="42">
        <v>0.96</v>
      </c>
      <c r="AI173" s="42">
        <v>0.96</v>
      </c>
      <c r="AJ173" s="42">
        <v>0.96</v>
      </c>
      <c r="AK173" s="42">
        <v>0.96</v>
      </c>
      <c r="AL173" s="42">
        <v>0.96</v>
      </c>
    </row>
    <row r="174" spans="2:38" x14ac:dyDescent="0.2">
      <c r="B174" s="5" t="s">
        <v>56</v>
      </c>
      <c r="C174" s="5" t="s">
        <v>204</v>
      </c>
      <c r="D174" s="5" t="s">
        <v>168</v>
      </c>
      <c r="E174" s="5" t="s">
        <v>246</v>
      </c>
      <c r="F174" s="5" t="s">
        <v>185</v>
      </c>
      <c r="G174" s="5" t="s">
        <v>252</v>
      </c>
      <c r="H174" s="18">
        <v>1</v>
      </c>
      <c r="I174" s="42">
        <v>0.98</v>
      </c>
      <c r="J174" s="37"/>
      <c r="K174" s="42">
        <v>0.99</v>
      </c>
      <c r="L174" s="42">
        <v>0.99</v>
      </c>
      <c r="M174" s="42">
        <v>0.99</v>
      </c>
      <c r="N174" s="42">
        <v>0.99</v>
      </c>
      <c r="O174" s="42">
        <v>0.99</v>
      </c>
      <c r="P174" s="42">
        <v>0.99</v>
      </c>
      <c r="Q174" s="42">
        <v>0.99</v>
      </c>
      <c r="R174" s="42">
        <v>0.99</v>
      </c>
      <c r="S174" s="42">
        <v>0.99</v>
      </c>
      <c r="T174" s="42">
        <v>0.99</v>
      </c>
      <c r="U174" s="42">
        <v>0.99</v>
      </c>
      <c r="V174" s="42">
        <v>0.99</v>
      </c>
      <c r="W174" s="42">
        <v>0.99</v>
      </c>
      <c r="X174" s="42">
        <v>0.99</v>
      </c>
      <c r="Y174" s="42">
        <v>0.99</v>
      </c>
      <c r="Z174" s="42">
        <v>0.99</v>
      </c>
      <c r="AA174" s="42">
        <v>0.99</v>
      </c>
      <c r="AB174" s="42">
        <v>0.99</v>
      </c>
      <c r="AC174" s="42">
        <v>0.99</v>
      </c>
      <c r="AD174" s="42">
        <v>0.99</v>
      </c>
      <c r="AE174" s="42">
        <v>0.99</v>
      </c>
      <c r="AF174" s="42">
        <v>0.99</v>
      </c>
      <c r="AG174" s="42">
        <v>0.99</v>
      </c>
      <c r="AH174" s="42">
        <v>0.99</v>
      </c>
      <c r="AI174" s="42">
        <v>0.99</v>
      </c>
      <c r="AJ174" s="42">
        <v>0.99</v>
      </c>
      <c r="AK174" s="42">
        <v>0.99</v>
      </c>
      <c r="AL174" s="42">
        <v>0.99</v>
      </c>
    </row>
    <row r="175" spans="2:38" x14ac:dyDescent="0.2">
      <c r="B175" s="5" t="s">
        <v>56</v>
      </c>
      <c r="C175" s="5" t="s">
        <v>112</v>
      </c>
      <c r="D175" s="5" t="s">
        <v>168</v>
      </c>
      <c r="E175" s="5" t="s">
        <v>246</v>
      </c>
      <c r="F175" s="5" t="s">
        <v>185</v>
      </c>
      <c r="G175" s="5" t="s">
        <v>252</v>
      </c>
      <c r="H175" s="18">
        <v>1</v>
      </c>
      <c r="I175" s="42">
        <v>0.82</v>
      </c>
      <c r="J175" s="37"/>
      <c r="K175" s="42">
        <v>0.82</v>
      </c>
      <c r="L175" s="42">
        <v>0.83624999999999994</v>
      </c>
      <c r="M175" s="42">
        <v>0.85249999999999992</v>
      </c>
      <c r="N175" s="42">
        <v>0.86874999999999991</v>
      </c>
      <c r="O175" s="42">
        <v>0.8849999999999999</v>
      </c>
      <c r="P175" s="42">
        <v>0.90124999999999988</v>
      </c>
      <c r="Q175" s="42">
        <v>0.91749999999999987</v>
      </c>
      <c r="R175" s="42">
        <v>0.93374999999999986</v>
      </c>
      <c r="S175" s="42">
        <v>0.95</v>
      </c>
      <c r="T175" s="42">
        <v>0.95</v>
      </c>
      <c r="U175" s="42">
        <v>0.95</v>
      </c>
      <c r="V175" s="42">
        <v>0.95</v>
      </c>
      <c r="W175" s="42">
        <v>0.95</v>
      </c>
      <c r="X175" s="42">
        <v>0.95</v>
      </c>
      <c r="Y175" s="42">
        <v>0.95</v>
      </c>
      <c r="Z175" s="42">
        <v>0.95</v>
      </c>
      <c r="AA175" s="42">
        <v>0.95</v>
      </c>
      <c r="AB175" s="42">
        <v>0.95</v>
      </c>
      <c r="AC175" s="42">
        <v>0.95</v>
      </c>
      <c r="AD175" s="42">
        <v>0.95</v>
      </c>
      <c r="AE175" s="42">
        <v>0.95</v>
      </c>
      <c r="AF175" s="42">
        <v>0.95</v>
      </c>
      <c r="AG175" s="42">
        <v>0.95</v>
      </c>
      <c r="AH175" s="42">
        <v>0.95</v>
      </c>
      <c r="AI175" s="42">
        <v>0.95</v>
      </c>
      <c r="AJ175" s="42">
        <v>0.95</v>
      </c>
      <c r="AK175" s="42">
        <v>0.95</v>
      </c>
      <c r="AL175" s="42">
        <v>0.95</v>
      </c>
    </row>
    <row r="176" spans="2:38" x14ac:dyDescent="0.2">
      <c r="B176" s="5" t="s">
        <v>56</v>
      </c>
      <c r="C176" s="5" t="s">
        <v>205</v>
      </c>
      <c r="D176" s="5" t="s">
        <v>168</v>
      </c>
      <c r="E176" s="5" t="s">
        <v>246</v>
      </c>
      <c r="F176" s="5" t="s">
        <v>185</v>
      </c>
      <c r="G176" s="5" t="s">
        <v>252</v>
      </c>
      <c r="H176" s="18">
        <v>1</v>
      </c>
      <c r="I176" s="42">
        <v>0.99</v>
      </c>
      <c r="J176" s="37"/>
      <c r="K176" s="42">
        <v>0.99</v>
      </c>
      <c r="L176" s="42">
        <v>0.99</v>
      </c>
      <c r="M176" s="42">
        <v>0.99</v>
      </c>
      <c r="N176" s="42">
        <v>0.99</v>
      </c>
      <c r="O176" s="42">
        <v>0.99</v>
      </c>
      <c r="P176" s="42">
        <v>0.99</v>
      </c>
      <c r="Q176" s="42">
        <v>0.99</v>
      </c>
      <c r="R176" s="42">
        <v>0.99</v>
      </c>
      <c r="S176" s="42">
        <v>0.99</v>
      </c>
      <c r="T176" s="42">
        <v>0.99</v>
      </c>
      <c r="U176" s="42">
        <v>0.99</v>
      </c>
      <c r="V176" s="42">
        <v>0.99</v>
      </c>
      <c r="W176" s="42">
        <v>0.99</v>
      </c>
      <c r="X176" s="42">
        <v>0.99</v>
      </c>
      <c r="Y176" s="42">
        <v>0.99</v>
      </c>
      <c r="Z176" s="42">
        <v>0.99</v>
      </c>
      <c r="AA176" s="42">
        <v>0.99</v>
      </c>
      <c r="AB176" s="42">
        <v>0.99</v>
      </c>
      <c r="AC176" s="42">
        <v>0.99</v>
      </c>
      <c r="AD176" s="42">
        <v>0.99</v>
      </c>
      <c r="AE176" s="42">
        <v>0.99</v>
      </c>
      <c r="AF176" s="42">
        <v>0.99</v>
      </c>
      <c r="AG176" s="42">
        <v>0.99</v>
      </c>
      <c r="AH176" s="42">
        <v>0.99</v>
      </c>
      <c r="AI176" s="42">
        <v>0.99</v>
      </c>
      <c r="AJ176" s="42">
        <v>0.99</v>
      </c>
      <c r="AK176" s="42">
        <v>0.99</v>
      </c>
      <c r="AL176" s="42">
        <v>0.99</v>
      </c>
    </row>
    <row r="177" spans="2:38" x14ac:dyDescent="0.2">
      <c r="B177" s="5" t="s">
        <v>56</v>
      </c>
      <c r="C177" s="5" t="s">
        <v>140</v>
      </c>
      <c r="D177" s="5" t="s">
        <v>260</v>
      </c>
      <c r="E177" s="5" t="s">
        <v>246</v>
      </c>
      <c r="F177" s="5" t="s">
        <v>185</v>
      </c>
      <c r="G177" s="5" t="s">
        <v>252</v>
      </c>
      <c r="H177" s="18">
        <v>1</v>
      </c>
      <c r="I177" s="42">
        <v>0.81</v>
      </c>
      <c r="J177" s="37"/>
      <c r="K177" s="42">
        <v>0.81</v>
      </c>
      <c r="L177" s="42">
        <v>0.81</v>
      </c>
      <c r="M177" s="42">
        <v>0.81</v>
      </c>
      <c r="N177" s="42">
        <v>0.81</v>
      </c>
      <c r="O177" s="42">
        <v>0.81</v>
      </c>
      <c r="P177" s="42">
        <v>0.81</v>
      </c>
      <c r="Q177" s="42">
        <v>0.81</v>
      </c>
      <c r="R177" s="42">
        <v>0.81</v>
      </c>
      <c r="S177" s="42">
        <v>0.81</v>
      </c>
      <c r="T177" s="42">
        <v>0.81</v>
      </c>
      <c r="U177" s="42">
        <v>0.81</v>
      </c>
      <c r="V177" s="42">
        <v>0.81</v>
      </c>
      <c r="W177" s="42">
        <v>0.81</v>
      </c>
      <c r="X177" s="42">
        <v>0.81</v>
      </c>
      <c r="Y177" s="42">
        <v>0.81</v>
      </c>
      <c r="Z177" s="42">
        <v>0.81</v>
      </c>
      <c r="AA177" s="42">
        <v>0.81</v>
      </c>
      <c r="AB177" s="42">
        <v>0.81</v>
      </c>
      <c r="AC177" s="42">
        <v>0.81</v>
      </c>
      <c r="AD177" s="42">
        <v>0.81</v>
      </c>
      <c r="AE177" s="42">
        <v>0.81</v>
      </c>
      <c r="AF177" s="42">
        <v>0.81</v>
      </c>
      <c r="AG177" s="42">
        <v>0.81</v>
      </c>
      <c r="AH177" s="42">
        <v>0.81</v>
      </c>
      <c r="AI177" s="42">
        <v>0.81</v>
      </c>
      <c r="AJ177" s="42">
        <v>0.81</v>
      </c>
      <c r="AK177" s="42">
        <v>0.81</v>
      </c>
      <c r="AL177" s="42">
        <v>0.81</v>
      </c>
    </row>
    <row r="178" spans="2:38" x14ac:dyDescent="0.2">
      <c r="B178" s="5" t="s">
        <v>56</v>
      </c>
      <c r="C178" s="5" t="s">
        <v>230</v>
      </c>
      <c r="D178" s="5" t="s">
        <v>260</v>
      </c>
      <c r="E178" s="5" t="s">
        <v>246</v>
      </c>
      <c r="F178" s="5" t="s">
        <v>185</v>
      </c>
      <c r="G178" s="5" t="s">
        <v>252</v>
      </c>
      <c r="H178" s="18">
        <v>1</v>
      </c>
      <c r="I178" s="42">
        <v>0.82</v>
      </c>
      <c r="J178" s="37"/>
      <c r="K178" s="42">
        <v>0.82</v>
      </c>
      <c r="L178" s="42">
        <v>0.82</v>
      </c>
      <c r="M178" s="42">
        <v>0.82</v>
      </c>
      <c r="N178" s="42">
        <v>0.82</v>
      </c>
      <c r="O178" s="42">
        <v>0.82</v>
      </c>
      <c r="P178" s="42">
        <v>0.82</v>
      </c>
      <c r="Q178" s="42">
        <v>0.82</v>
      </c>
      <c r="R178" s="42">
        <v>0.82</v>
      </c>
      <c r="S178" s="42">
        <v>0.82</v>
      </c>
      <c r="T178" s="42">
        <v>0.82</v>
      </c>
      <c r="U178" s="42">
        <v>0.82</v>
      </c>
      <c r="V178" s="42">
        <v>0.82</v>
      </c>
      <c r="W178" s="42">
        <v>0.82</v>
      </c>
      <c r="X178" s="42">
        <v>0.82</v>
      </c>
      <c r="Y178" s="42">
        <v>0.82</v>
      </c>
      <c r="Z178" s="42">
        <v>0.82</v>
      </c>
      <c r="AA178" s="42">
        <v>0.82</v>
      </c>
      <c r="AB178" s="42">
        <v>0.82</v>
      </c>
      <c r="AC178" s="42">
        <v>0.82</v>
      </c>
      <c r="AD178" s="42">
        <v>0.82</v>
      </c>
      <c r="AE178" s="42">
        <v>0.82</v>
      </c>
      <c r="AF178" s="42">
        <v>0.82</v>
      </c>
      <c r="AG178" s="42">
        <v>0.82</v>
      </c>
      <c r="AH178" s="42">
        <v>0.82</v>
      </c>
      <c r="AI178" s="42">
        <v>0.82</v>
      </c>
      <c r="AJ178" s="42">
        <v>0.82</v>
      </c>
      <c r="AK178" s="42">
        <v>0.82</v>
      </c>
      <c r="AL178" s="42">
        <v>0.82</v>
      </c>
    </row>
    <row r="179" spans="2:38" x14ac:dyDescent="0.2">
      <c r="B179" s="5" t="s">
        <v>56</v>
      </c>
      <c r="C179" s="5" t="s">
        <v>113</v>
      </c>
      <c r="D179" s="5" t="s">
        <v>253</v>
      </c>
      <c r="E179" s="5" t="s">
        <v>246</v>
      </c>
      <c r="F179" s="5" t="s">
        <v>185</v>
      </c>
      <c r="G179" s="5" t="s">
        <v>252</v>
      </c>
      <c r="H179" s="18">
        <v>1</v>
      </c>
      <c r="I179" s="42">
        <v>0.82</v>
      </c>
      <c r="J179" s="37"/>
      <c r="K179" s="42">
        <v>0.82</v>
      </c>
      <c r="L179" s="42">
        <v>0.83624999999999994</v>
      </c>
      <c r="M179" s="42">
        <v>0.85249999999999992</v>
      </c>
      <c r="N179" s="42">
        <v>0.86874999999999991</v>
      </c>
      <c r="O179" s="42">
        <v>0.8849999999999999</v>
      </c>
      <c r="P179" s="42">
        <v>0.90124999999999988</v>
      </c>
      <c r="Q179" s="42">
        <v>0.91749999999999987</v>
      </c>
      <c r="R179" s="42">
        <v>0.93374999999999986</v>
      </c>
      <c r="S179" s="42">
        <v>0.95</v>
      </c>
      <c r="T179" s="42">
        <v>0.95</v>
      </c>
      <c r="U179" s="42">
        <v>0.95</v>
      </c>
      <c r="V179" s="42">
        <v>0.95</v>
      </c>
      <c r="W179" s="42">
        <v>0.95</v>
      </c>
      <c r="X179" s="42">
        <v>0.95</v>
      </c>
      <c r="Y179" s="42">
        <v>0.95</v>
      </c>
      <c r="Z179" s="42">
        <v>0.95</v>
      </c>
      <c r="AA179" s="42">
        <v>0.95</v>
      </c>
      <c r="AB179" s="42">
        <v>0.95</v>
      </c>
      <c r="AC179" s="42">
        <v>0.95</v>
      </c>
      <c r="AD179" s="42">
        <v>0.95</v>
      </c>
      <c r="AE179" s="42">
        <v>0.95</v>
      </c>
      <c r="AF179" s="42">
        <v>0.95</v>
      </c>
      <c r="AG179" s="42">
        <v>0.95</v>
      </c>
      <c r="AH179" s="42">
        <v>0.95</v>
      </c>
      <c r="AI179" s="42">
        <v>0.95</v>
      </c>
      <c r="AJ179" s="42">
        <v>0.95</v>
      </c>
      <c r="AK179" s="42">
        <v>0.95</v>
      </c>
      <c r="AL179" s="42">
        <v>0.95</v>
      </c>
    </row>
    <row r="180" spans="2:38" x14ac:dyDescent="0.2">
      <c r="B180" s="5" t="s">
        <v>56</v>
      </c>
      <c r="C180" s="5" t="s">
        <v>137</v>
      </c>
      <c r="D180" s="5" t="s">
        <v>245</v>
      </c>
      <c r="E180" s="5" t="s">
        <v>246</v>
      </c>
      <c r="F180" s="5" t="s">
        <v>185</v>
      </c>
      <c r="G180" s="5" t="s">
        <v>252</v>
      </c>
      <c r="H180" s="18">
        <v>0.5</v>
      </c>
      <c r="I180" s="42">
        <v>0.98</v>
      </c>
      <c r="J180" s="37"/>
      <c r="K180" s="42">
        <v>0.98</v>
      </c>
      <c r="L180" s="42">
        <v>0.98</v>
      </c>
      <c r="M180" s="42">
        <v>0.98</v>
      </c>
      <c r="N180" s="42">
        <v>0.98</v>
      </c>
      <c r="O180" s="42">
        <v>0.98</v>
      </c>
      <c r="P180" s="42">
        <v>0.98</v>
      </c>
      <c r="Q180" s="42">
        <v>0.98</v>
      </c>
      <c r="R180" s="42">
        <v>0.98</v>
      </c>
      <c r="S180" s="42">
        <v>0.98</v>
      </c>
      <c r="T180" s="42">
        <v>0.98</v>
      </c>
      <c r="U180" s="42">
        <v>0.98</v>
      </c>
      <c r="V180" s="42">
        <v>0.98</v>
      </c>
      <c r="W180" s="42">
        <v>0.98</v>
      </c>
      <c r="X180" s="42">
        <v>0.98</v>
      </c>
      <c r="Y180" s="42">
        <v>0.98</v>
      </c>
      <c r="Z180" s="42">
        <v>0.98</v>
      </c>
      <c r="AA180" s="42">
        <v>0.98</v>
      </c>
      <c r="AB180" s="42">
        <v>0.98</v>
      </c>
      <c r="AC180" s="42">
        <v>0.98</v>
      </c>
      <c r="AD180" s="42">
        <v>0.98</v>
      </c>
      <c r="AE180" s="42">
        <v>0.98</v>
      </c>
      <c r="AF180" s="42">
        <v>0.98</v>
      </c>
      <c r="AG180" s="42">
        <v>0.98</v>
      </c>
      <c r="AH180" s="42">
        <v>0.98</v>
      </c>
      <c r="AI180" s="42">
        <v>0.98</v>
      </c>
      <c r="AJ180" s="42">
        <v>0.98</v>
      </c>
      <c r="AK180" s="42">
        <v>0.98</v>
      </c>
      <c r="AL180" s="42">
        <v>0.98</v>
      </c>
    </row>
    <row r="181" spans="2:38" x14ac:dyDescent="0.2">
      <c r="B181" s="5" t="s">
        <v>66</v>
      </c>
      <c r="C181" s="5" t="s">
        <v>165</v>
      </c>
      <c r="D181" s="5" t="s">
        <v>165</v>
      </c>
      <c r="E181" s="5" t="s">
        <v>246</v>
      </c>
      <c r="F181" s="5" t="s">
        <v>266</v>
      </c>
      <c r="G181" s="5" t="s">
        <v>267</v>
      </c>
      <c r="H181" s="18">
        <v>1</v>
      </c>
      <c r="I181" s="42">
        <v>27.85</v>
      </c>
      <c r="J181" s="37"/>
      <c r="K181" s="42">
        <v>36.245750000000001</v>
      </c>
      <c r="L181" s="42">
        <v>36.787132</v>
      </c>
      <c r="M181" s="42">
        <v>37.225101000000002</v>
      </c>
      <c r="N181" s="42">
        <v>38.748463000000001</v>
      </c>
      <c r="O181" s="42">
        <v>38.811813000000001</v>
      </c>
      <c r="P181" s="42">
        <v>39.055079999999997</v>
      </c>
      <c r="Q181" s="42">
        <v>40.447547999999998</v>
      </c>
      <c r="R181" s="42">
        <v>40.541580000000003</v>
      </c>
      <c r="S181" s="42">
        <v>40.521683000000003</v>
      </c>
      <c r="T181" s="42">
        <v>40.458312999999997</v>
      </c>
      <c r="U181" s="42">
        <v>40.409976999999998</v>
      </c>
      <c r="V181" s="42">
        <v>40.389811999999999</v>
      </c>
      <c r="W181" s="42">
        <v>40.375622</v>
      </c>
      <c r="X181" s="42">
        <v>40.407063000000001</v>
      </c>
      <c r="Y181" s="42">
        <v>40.455364000000003</v>
      </c>
      <c r="Z181" s="42">
        <v>40.516190000000002</v>
      </c>
      <c r="AA181" s="42">
        <v>40.567852000000002</v>
      </c>
      <c r="AB181" s="42">
        <v>40.737090999999999</v>
      </c>
      <c r="AC181" s="42">
        <v>40.740265000000001</v>
      </c>
      <c r="AD181" s="42">
        <v>40.788845000000002</v>
      </c>
      <c r="AE181" s="42">
        <v>40.806431000000003</v>
      </c>
      <c r="AF181" s="42">
        <v>40.806910999999999</v>
      </c>
      <c r="AG181" s="42">
        <v>40.738585999999998</v>
      </c>
      <c r="AH181" s="42">
        <v>40.679336999999997</v>
      </c>
      <c r="AI181" s="42">
        <v>40.634487</v>
      </c>
      <c r="AJ181" s="42">
        <v>40.576183</v>
      </c>
      <c r="AK181" s="42">
        <v>40.527732999999998</v>
      </c>
      <c r="AL181" s="42">
        <v>40.769450999999997</v>
      </c>
    </row>
    <row r="182" spans="2:38" x14ac:dyDescent="0.2">
      <c r="B182" s="5" t="s">
        <v>66</v>
      </c>
      <c r="C182" s="5" t="s">
        <v>167</v>
      </c>
      <c r="D182" s="5" t="s">
        <v>260</v>
      </c>
      <c r="E182" s="5" t="s">
        <v>246</v>
      </c>
      <c r="F182" s="5" t="s">
        <v>266</v>
      </c>
      <c r="G182" s="5" t="s">
        <v>267</v>
      </c>
      <c r="H182" s="18">
        <v>1</v>
      </c>
      <c r="I182" s="42">
        <v>29.39</v>
      </c>
      <c r="J182" s="37"/>
      <c r="K182" s="42">
        <v>36.245750000000001</v>
      </c>
      <c r="L182" s="42">
        <v>36.787132</v>
      </c>
      <c r="M182" s="42">
        <v>37.225101000000002</v>
      </c>
      <c r="N182" s="42">
        <v>38.748463000000001</v>
      </c>
      <c r="O182" s="42">
        <v>38.811813000000001</v>
      </c>
      <c r="P182" s="42">
        <v>39.055079999999997</v>
      </c>
      <c r="Q182" s="42">
        <v>40.447547999999998</v>
      </c>
      <c r="R182" s="42">
        <v>40.541580000000003</v>
      </c>
      <c r="S182" s="42">
        <v>40.521683000000003</v>
      </c>
      <c r="T182" s="42">
        <v>40.458312999999997</v>
      </c>
      <c r="U182" s="42">
        <v>40.409976999999998</v>
      </c>
      <c r="V182" s="42">
        <v>40.389811999999999</v>
      </c>
      <c r="W182" s="42">
        <v>40.375622</v>
      </c>
      <c r="X182" s="42">
        <v>40.407063000000001</v>
      </c>
      <c r="Y182" s="42">
        <v>40.455364000000003</v>
      </c>
      <c r="Z182" s="42">
        <v>40.516190000000002</v>
      </c>
      <c r="AA182" s="42">
        <v>40.567852000000002</v>
      </c>
      <c r="AB182" s="42">
        <v>40.737090999999999</v>
      </c>
      <c r="AC182" s="42">
        <v>40.740265000000001</v>
      </c>
      <c r="AD182" s="42">
        <v>40.788845000000002</v>
      </c>
      <c r="AE182" s="42">
        <v>40.806431000000003</v>
      </c>
      <c r="AF182" s="42">
        <v>40.806910999999999</v>
      </c>
      <c r="AG182" s="42">
        <v>40.738585999999998</v>
      </c>
      <c r="AH182" s="42">
        <v>40.679336999999997</v>
      </c>
      <c r="AI182" s="42">
        <v>40.634487</v>
      </c>
      <c r="AJ182" s="42">
        <v>40.576183</v>
      </c>
      <c r="AK182" s="42">
        <v>40.527732999999998</v>
      </c>
      <c r="AL182" s="42">
        <v>40.769450999999997</v>
      </c>
    </row>
    <row r="183" spans="2:38" x14ac:dyDescent="0.2">
      <c r="B183" s="5" t="s">
        <v>66</v>
      </c>
      <c r="C183" s="5" t="s">
        <v>168</v>
      </c>
      <c r="D183" s="5" t="s">
        <v>168</v>
      </c>
      <c r="E183" s="5" t="s">
        <v>246</v>
      </c>
      <c r="F183" s="5" t="s">
        <v>268</v>
      </c>
      <c r="G183" s="5" t="s">
        <v>267</v>
      </c>
      <c r="H183" s="18">
        <v>1</v>
      </c>
      <c r="I183" s="42">
        <v>43.328113999999999</v>
      </c>
      <c r="J183" s="37"/>
      <c r="K183" s="42">
        <v>45.576653</v>
      </c>
      <c r="L183" s="42">
        <v>47.970256999999997</v>
      </c>
      <c r="M183" s="42">
        <v>49.369743</v>
      </c>
      <c r="N183" s="42">
        <v>52.112740000000002</v>
      </c>
      <c r="O183" s="42">
        <v>52.141334999999998</v>
      </c>
      <c r="P183" s="42">
        <v>52.177073999999998</v>
      </c>
      <c r="Q183" s="42">
        <v>52.139755000000001</v>
      </c>
      <c r="R183" s="42">
        <v>52.171925000000002</v>
      </c>
      <c r="S183" s="42">
        <v>52.159374</v>
      </c>
      <c r="T183" s="42">
        <v>52.157440000000001</v>
      </c>
      <c r="U183" s="42">
        <v>52.129767999999999</v>
      </c>
      <c r="V183" s="42">
        <v>52.070160000000001</v>
      </c>
      <c r="W183" s="42">
        <v>52.000771</v>
      </c>
      <c r="X183" s="42">
        <v>51.924075999999999</v>
      </c>
      <c r="Y183" s="42">
        <v>51.851387000000003</v>
      </c>
      <c r="Z183" s="42">
        <v>51.762203</v>
      </c>
      <c r="AA183" s="42">
        <v>51.683005999999999</v>
      </c>
      <c r="AB183" s="42">
        <v>51.599449</v>
      </c>
      <c r="AC183" s="42">
        <v>51.515072000000004</v>
      </c>
      <c r="AD183" s="42">
        <v>51.424156000000004</v>
      </c>
      <c r="AE183" s="42">
        <v>51.346438999999997</v>
      </c>
      <c r="AF183" s="42">
        <v>51.252979000000003</v>
      </c>
      <c r="AG183" s="42">
        <v>51.137599999999999</v>
      </c>
      <c r="AH183" s="42">
        <v>51.015532999999998</v>
      </c>
      <c r="AI183" s="42">
        <v>50.895817000000001</v>
      </c>
      <c r="AJ183" s="42">
        <v>50.773997999999999</v>
      </c>
      <c r="AK183" s="42">
        <v>50.659744000000003</v>
      </c>
      <c r="AL183" s="42">
        <v>50.537872</v>
      </c>
    </row>
    <row r="184" spans="2:38" x14ac:dyDescent="0.2">
      <c r="B184" s="5" t="s">
        <v>66</v>
      </c>
      <c r="C184" s="5" t="s">
        <v>169</v>
      </c>
      <c r="D184" s="5" t="s">
        <v>245</v>
      </c>
      <c r="E184" s="5" t="s">
        <v>246</v>
      </c>
      <c r="F184" s="5" t="s">
        <v>269</v>
      </c>
      <c r="G184" s="5" t="s">
        <v>267</v>
      </c>
      <c r="H184" s="18">
        <v>0.69</v>
      </c>
      <c r="I184" s="42">
        <v>79.704314481400971</v>
      </c>
      <c r="J184" s="37"/>
      <c r="K184" s="42">
        <v>81.636154750903131</v>
      </c>
      <c r="L184" s="42">
        <v>81.636154750903131</v>
      </c>
      <c r="M184" s="42">
        <v>81.636154750903131</v>
      </c>
      <c r="N184" s="42">
        <v>81.636154750903131</v>
      </c>
      <c r="O184" s="42">
        <v>81.636154750903131</v>
      </c>
      <c r="P184" s="42">
        <v>81.636154750903131</v>
      </c>
      <c r="Q184" s="42">
        <v>81.636154750903131</v>
      </c>
      <c r="R184" s="42">
        <v>81.636154750903131</v>
      </c>
      <c r="S184" s="42">
        <v>81.636154750903131</v>
      </c>
      <c r="T184" s="42">
        <v>81.636154750903131</v>
      </c>
      <c r="U184" s="42">
        <v>81.636154750903131</v>
      </c>
      <c r="V184" s="42">
        <v>81.636154750903131</v>
      </c>
      <c r="W184" s="42">
        <v>81.636154750903131</v>
      </c>
      <c r="X184" s="42">
        <v>81.636154750903131</v>
      </c>
      <c r="Y184" s="42">
        <v>81.636154750903131</v>
      </c>
      <c r="Z184" s="42">
        <v>81.636154750903131</v>
      </c>
      <c r="AA184" s="42">
        <v>81.636154750903131</v>
      </c>
      <c r="AB184" s="42">
        <v>81.636154750903131</v>
      </c>
      <c r="AC184" s="42">
        <v>81.636154750903131</v>
      </c>
      <c r="AD184" s="42">
        <v>81.636154750903131</v>
      </c>
      <c r="AE184" s="42">
        <v>81.636154750903131</v>
      </c>
      <c r="AF184" s="42">
        <v>81.636154750903131</v>
      </c>
      <c r="AG184" s="42">
        <v>81.636154750903131</v>
      </c>
      <c r="AH184" s="42">
        <v>81.636154750903131</v>
      </c>
      <c r="AI184" s="42">
        <v>81.636154750903131</v>
      </c>
      <c r="AJ184" s="42">
        <v>81.636154750903131</v>
      </c>
      <c r="AK184" s="42">
        <v>81.636154750903131</v>
      </c>
      <c r="AL184" s="42">
        <v>81.636154750903131</v>
      </c>
    </row>
    <row r="185" spans="2:38" x14ac:dyDescent="0.2">
      <c r="B185" s="5" t="s">
        <v>66</v>
      </c>
      <c r="C185" s="5" t="s">
        <v>169</v>
      </c>
      <c r="D185" s="5" t="s">
        <v>165</v>
      </c>
      <c r="E185" s="5" t="s">
        <v>258</v>
      </c>
      <c r="F185" s="5" t="s">
        <v>266</v>
      </c>
      <c r="G185" s="5" t="s">
        <v>267</v>
      </c>
      <c r="H185" s="18">
        <v>0.31000000000000005</v>
      </c>
      <c r="I185" s="42">
        <v>27.85</v>
      </c>
      <c r="J185" s="37"/>
      <c r="K185" s="42">
        <v>36.245750000000001</v>
      </c>
      <c r="L185" s="42">
        <v>36.787132</v>
      </c>
      <c r="M185" s="42">
        <v>37.225101000000002</v>
      </c>
      <c r="N185" s="42">
        <v>38.748463000000001</v>
      </c>
      <c r="O185" s="42">
        <v>38.811813000000001</v>
      </c>
      <c r="P185" s="42">
        <v>39.055079999999997</v>
      </c>
      <c r="Q185" s="42">
        <v>40.447547999999998</v>
      </c>
      <c r="R185" s="42">
        <v>40.541580000000003</v>
      </c>
      <c r="S185" s="42">
        <v>40.521683000000003</v>
      </c>
      <c r="T185" s="42">
        <v>40.458312999999997</v>
      </c>
      <c r="U185" s="42">
        <v>40.409976999999998</v>
      </c>
      <c r="V185" s="42">
        <v>40.389811999999999</v>
      </c>
      <c r="W185" s="42">
        <v>40.375622</v>
      </c>
      <c r="X185" s="42">
        <v>40.407063000000001</v>
      </c>
      <c r="Y185" s="42">
        <v>40.455364000000003</v>
      </c>
      <c r="Z185" s="42">
        <v>40.516190000000002</v>
      </c>
      <c r="AA185" s="42">
        <v>40.567852000000002</v>
      </c>
      <c r="AB185" s="42">
        <v>40.737090999999999</v>
      </c>
      <c r="AC185" s="42">
        <v>40.740265000000001</v>
      </c>
      <c r="AD185" s="42">
        <v>40.788845000000002</v>
      </c>
      <c r="AE185" s="42">
        <v>40.806431000000003</v>
      </c>
      <c r="AF185" s="42">
        <v>40.806910999999999</v>
      </c>
      <c r="AG185" s="42">
        <v>40.738585999999998</v>
      </c>
      <c r="AH185" s="42">
        <v>40.679336999999997</v>
      </c>
      <c r="AI185" s="42">
        <v>40.634487</v>
      </c>
      <c r="AJ185" s="42">
        <v>40.576183</v>
      </c>
      <c r="AK185" s="42">
        <v>40.527732999999998</v>
      </c>
      <c r="AL185" s="42">
        <v>40.769450999999997</v>
      </c>
    </row>
    <row r="186" spans="2:38" x14ac:dyDescent="0.2">
      <c r="B186" s="5" t="s">
        <v>66</v>
      </c>
      <c r="C186" s="5" t="s">
        <v>170</v>
      </c>
      <c r="D186" s="5" t="s">
        <v>245</v>
      </c>
      <c r="E186" s="5" t="s">
        <v>246</v>
      </c>
      <c r="F186" s="5" t="s">
        <v>269</v>
      </c>
      <c r="G186" s="5" t="s">
        <v>267</v>
      </c>
      <c r="H186" s="18">
        <v>1</v>
      </c>
      <c r="I186" s="42">
        <v>99.632436173485104</v>
      </c>
      <c r="J186" s="37"/>
      <c r="K186" s="42">
        <v>102.65319564758083</v>
      </c>
      <c r="L186" s="42">
        <v>102.65319564758083</v>
      </c>
      <c r="M186" s="42">
        <v>102.65319564758083</v>
      </c>
      <c r="N186" s="42">
        <v>102.65319564758083</v>
      </c>
      <c r="O186" s="42">
        <v>102.65319564758083</v>
      </c>
      <c r="P186" s="42">
        <v>102.65319564758083</v>
      </c>
      <c r="Q186" s="42">
        <v>102.65319564758083</v>
      </c>
      <c r="R186" s="42">
        <v>102.65319564758083</v>
      </c>
      <c r="S186" s="42">
        <v>102.65319564758083</v>
      </c>
      <c r="T186" s="42">
        <v>102.65319564758083</v>
      </c>
      <c r="U186" s="42">
        <v>102.65319564758083</v>
      </c>
      <c r="V186" s="42">
        <v>102.65319564758083</v>
      </c>
      <c r="W186" s="42">
        <v>102.65319564758083</v>
      </c>
      <c r="X186" s="42">
        <v>102.65319564758083</v>
      </c>
      <c r="Y186" s="42">
        <v>102.65319564758083</v>
      </c>
      <c r="Z186" s="42">
        <v>102.65319564758083</v>
      </c>
      <c r="AA186" s="42">
        <v>102.65319564758083</v>
      </c>
      <c r="AB186" s="42">
        <v>102.65319564758083</v>
      </c>
      <c r="AC186" s="42">
        <v>102.65319564758083</v>
      </c>
      <c r="AD186" s="42">
        <v>102.65319564758083</v>
      </c>
      <c r="AE186" s="42">
        <v>102.65319564758083</v>
      </c>
      <c r="AF186" s="42">
        <v>102.65319564758083</v>
      </c>
      <c r="AG186" s="42">
        <v>102.65319564758083</v>
      </c>
      <c r="AH186" s="42">
        <v>102.65319564758083</v>
      </c>
      <c r="AI186" s="42">
        <v>102.65319564758083</v>
      </c>
      <c r="AJ186" s="42">
        <v>102.65319564758083</v>
      </c>
      <c r="AK186" s="42">
        <v>102.65319564758083</v>
      </c>
      <c r="AL186" s="42">
        <v>102.65319564758083</v>
      </c>
    </row>
    <row r="187" spans="2:38" x14ac:dyDescent="0.2">
      <c r="B187" s="5" t="s">
        <v>66</v>
      </c>
      <c r="C187" s="5" t="s">
        <v>171</v>
      </c>
      <c r="D187" s="5" t="s">
        <v>270</v>
      </c>
      <c r="E187" s="5" t="s">
        <v>246</v>
      </c>
      <c r="F187" s="5" t="s">
        <v>271</v>
      </c>
      <c r="G187" s="5" t="s">
        <v>267</v>
      </c>
      <c r="H187" s="18">
        <v>1</v>
      </c>
      <c r="I187" s="42">
        <v>100.35089141004863</v>
      </c>
      <c r="J187" s="37"/>
      <c r="K187" s="42">
        <v>100.35100286532952</v>
      </c>
      <c r="L187" s="42">
        <v>100.34767277856135</v>
      </c>
      <c r="M187" s="42">
        <v>100.34724186704385</v>
      </c>
      <c r="N187" s="42">
        <v>109.43506493506493</v>
      </c>
      <c r="O187" s="42">
        <v>109.43506493506493</v>
      </c>
      <c r="P187" s="42">
        <v>109.43506493506493</v>
      </c>
      <c r="Q187" s="42">
        <v>109.43945868945869</v>
      </c>
      <c r="R187" s="42">
        <v>109.43785310734464</v>
      </c>
      <c r="S187" s="42">
        <v>109.44</v>
      </c>
      <c r="T187" s="42">
        <v>112.176</v>
      </c>
      <c r="U187" s="42">
        <v>112.17517053206004</v>
      </c>
      <c r="V187" s="42">
        <v>112.17435897435897</v>
      </c>
      <c r="W187" s="42">
        <v>112.17376171352075</v>
      </c>
      <c r="X187" s="42">
        <v>112.17579787234044</v>
      </c>
      <c r="Y187" s="42">
        <v>112.17539682539683</v>
      </c>
      <c r="Z187" s="42">
        <v>112.17739816031536</v>
      </c>
      <c r="AA187" s="42">
        <v>112.17719528178245</v>
      </c>
      <c r="AB187" s="42">
        <v>112.17719528178245</v>
      </c>
      <c r="AC187" s="42">
        <v>112.17916666666667</v>
      </c>
      <c r="AD187" s="42">
        <v>112.17979002624672</v>
      </c>
      <c r="AE187" s="42">
        <v>112.17760210803689</v>
      </c>
      <c r="AF187" s="42">
        <v>112.1792732166891</v>
      </c>
      <c r="AG187" s="42">
        <v>112.17842876165113</v>
      </c>
      <c r="AH187" s="42">
        <v>112.17822045152722</v>
      </c>
      <c r="AI187" s="42">
        <v>112.1802110817942</v>
      </c>
      <c r="AJ187" s="42">
        <v>112.17999999999999</v>
      </c>
      <c r="AK187" s="42">
        <v>112.18042328042328</v>
      </c>
      <c r="AL187" s="42">
        <v>112.18042328042328</v>
      </c>
    </row>
    <row r="188" spans="2:38" x14ac:dyDescent="0.2">
      <c r="B188" s="5" t="s">
        <v>69</v>
      </c>
      <c r="C188" s="5" t="s">
        <v>165</v>
      </c>
      <c r="D188" s="5" t="s">
        <v>165</v>
      </c>
      <c r="E188" s="5" t="s">
        <v>246</v>
      </c>
      <c r="F188" s="5" t="s">
        <v>266</v>
      </c>
      <c r="G188" s="5" t="s">
        <v>267</v>
      </c>
      <c r="H188" s="18">
        <v>1</v>
      </c>
      <c r="I188" s="42">
        <v>19.43</v>
      </c>
      <c r="J188" s="37"/>
      <c r="K188" s="42">
        <v>25.711148999999999</v>
      </c>
      <c r="L188" s="42">
        <v>26.331651999999998</v>
      </c>
      <c r="M188" s="42">
        <v>26.737390999999999</v>
      </c>
      <c r="N188" s="42">
        <v>27.810020000000002</v>
      </c>
      <c r="O188" s="42">
        <v>28.315045999999999</v>
      </c>
      <c r="P188" s="42">
        <v>28.609735000000001</v>
      </c>
      <c r="Q188" s="42">
        <v>29.420380000000002</v>
      </c>
      <c r="R188" s="42">
        <v>29.494582999999999</v>
      </c>
      <c r="S188" s="42">
        <v>29.520109000000001</v>
      </c>
      <c r="T188" s="42">
        <v>29.571203000000001</v>
      </c>
      <c r="U188" s="42">
        <v>29.655256000000001</v>
      </c>
      <c r="V188" s="42">
        <v>29.780460000000001</v>
      </c>
      <c r="W188" s="42">
        <v>29.915493000000001</v>
      </c>
      <c r="X188" s="42">
        <v>30.072727</v>
      </c>
      <c r="Y188" s="42">
        <v>30.204205999999999</v>
      </c>
      <c r="Z188" s="42">
        <v>30.327076000000002</v>
      </c>
      <c r="AA188" s="42">
        <v>30.434453999999999</v>
      </c>
      <c r="AB188" s="42">
        <v>30.576899999999998</v>
      </c>
      <c r="AC188" s="42">
        <v>30.625347000000001</v>
      </c>
      <c r="AD188" s="42">
        <v>30.665379000000001</v>
      </c>
      <c r="AE188" s="42">
        <v>30.693573000000001</v>
      </c>
      <c r="AF188" s="42">
        <v>30.708079999999999</v>
      </c>
      <c r="AG188" s="42">
        <v>30.686140000000002</v>
      </c>
      <c r="AH188" s="42">
        <v>30.671558000000001</v>
      </c>
      <c r="AI188" s="42">
        <v>30.653357</v>
      </c>
      <c r="AJ188" s="42">
        <v>30.636952999999998</v>
      </c>
      <c r="AK188" s="42">
        <v>30.618625999999999</v>
      </c>
      <c r="AL188" s="42">
        <v>30.711863000000001</v>
      </c>
    </row>
    <row r="189" spans="2:38" x14ac:dyDescent="0.2">
      <c r="B189" s="5" t="s">
        <v>69</v>
      </c>
      <c r="C189" s="5" t="s">
        <v>167</v>
      </c>
      <c r="D189" s="5" t="s">
        <v>260</v>
      </c>
      <c r="E189" s="5" t="s">
        <v>246</v>
      </c>
      <c r="F189" s="5" t="s">
        <v>266</v>
      </c>
      <c r="G189" s="5" t="s">
        <v>267</v>
      </c>
      <c r="H189" s="18">
        <v>1</v>
      </c>
      <c r="I189" s="42">
        <v>20.11</v>
      </c>
      <c r="J189" s="37"/>
      <c r="K189" s="42">
        <v>25.711148999999999</v>
      </c>
      <c r="L189" s="42">
        <v>26.331651999999998</v>
      </c>
      <c r="M189" s="42">
        <v>26.737390999999999</v>
      </c>
      <c r="N189" s="42">
        <v>27.810020000000002</v>
      </c>
      <c r="O189" s="42">
        <v>28.315045999999999</v>
      </c>
      <c r="P189" s="42">
        <v>28.609735000000001</v>
      </c>
      <c r="Q189" s="42">
        <v>29.420380000000002</v>
      </c>
      <c r="R189" s="42">
        <v>29.494582999999999</v>
      </c>
      <c r="S189" s="42">
        <v>29.520109000000001</v>
      </c>
      <c r="T189" s="42">
        <v>29.571203000000001</v>
      </c>
      <c r="U189" s="42">
        <v>29.655256000000001</v>
      </c>
      <c r="V189" s="42">
        <v>29.780460000000001</v>
      </c>
      <c r="W189" s="42">
        <v>29.915493000000001</v>
      </c>
      <c r="X189" s="42">
        <v>30.072727</v>
      </c>
      <c r="Y189" s="42">
        <v>30.204205999999999</v>
      </c>
      <c r="Z189" s="42">
        <v>30.327076000000002</v>
      </c>
      <c r="AA189" s="42">
        <v>30.434453999999999</v>
      </c>
      <c r="AB189" s="42">
        <v>30.576899999999998</v>
      </c>
      <c r="AC189" s="42">
        <v>30.625347000000001</v>
      </c>
      <c r="AD189" s="42">
        <v>30.665379000000001</v>
      </c>
      <c r="AE189" s="42">
        <v>30.693573000000001</v>
      </c>
      <c r="AF189" s="42">
        <v>30.708079999999999</v>
      </c>
      <c r="AG189" s="42">
        <v>30.686140000000002</v>
      </c>
      <c r="AH189" s="42">
        <v>30.671558000000001</v>
      </c>
      <c r="AI189" s="42">
        <v>30.653357</v>
      </c>
      <c r="AJ189" s="42">
        <v>30.636952999999998</v>
      </c>
      <c r="AK189" s="42">
        <v>30.618625999999999</v>
      </c>
      <c r="AL189" s="42">
        <v>30.711863000000001</v>
      </c>
    </row>
    <row r="190" spans="2:38" x14ac:dyDescent="0.2">
      <c r="B190" s="5" t="s">
        <v>69</v>
      </c>
      <c r="C190" s="5" t="s">
        <v>168</v>
      </c>
      <c r="D190" s="5" t="s">
        <v>168</v>
      </c>
      <c r="E190" s="5" t="s">
        <v>246</v>
      </c>
      <c r="F190" s="5" t="s">
        <v>268</v>
      </c>
      <c r="G190" s="5" t="s">
        <v>267</v>
      </c>
      <c r="H190" s="18">
        <v>1</v>
      </c>
      <c r="I190" s="42">
        <v>33.389870000000002</v>
      </c>
      <c r="J190" s="37"/>
      <c r="K190" s="42">
        <v>35.369061000000002</v>
      </c>
      <c r="L190" s="42">
        <v>37.176093999999999</v>
      </c>
      <c r="M190" s="42">
        <v>38.972259999999999</v>
      </c>
      <c r="N190" s="42">
        <v>41.428944000000001</v>
      </c>
      <c r="O190" s="42">
        <v>41.488384000000003</v>
      </c>
      <c r="P190" s="42">
        <v>41.512076999999998</v>
      </c>
      <c r="Q190" s="42">
        <v>41.478264000000003</v>
      </c>
      <c r="R190" s="42">
        <v>41.436546</v>
      </c>
      <c r="S190" s="42">
        <v>41.362560000000002</v>
      </c>
      <c r="T190" s="42">
        <v>41.297595999999999</v>
      </c>
      <c r="U190" s="42">
        <v>41.292048999999999</v>
      </c>
      <c r="V190" s="42">
        <v>41.524399000000003</v>
      </c>
      <c r="W190" s="42">
        <v>41.493713</v>
      </c>
      <c r="X190" s="42">
        <v>41.431308999999999</v>
      </c>
      <c r="Y190" s="42">
        <v>41.372799000000001</v>
      </c>
      <c r="Z190" s="42">
        <v>41.2883</v>
      </c>
      <c r="AA190" s="42">
        <v>41.243327999999998</v>
      </c>
      <c r="AB190" s="42">
        <v>41.188445999999999</v>
      </c>
      <c r="AC190" s="42">
        <v>41.105224999999997</v>
      </c>
      <c r="AD190" s="42">
        <v>41.183678</v>
      </c>
      <c r="AE190" s="42">
        <v>41.111324000000003</v>
      </c>
      <c r="AF190" s="42">
        <v>40.982388</v>
      </c>
      <c r="AG190" s="42">
        <v>40.851909999999997</v>
      </c>
      <c r="AH190" s="42">
        <v>40.903702000000003</v>
      </c>
      <c r="AI190" s="42">
        <v>40.81691</v>
      </c>
      <c r="AJ190" s="42">
        <v>40.721806000000001</v>
      </c>
      <c r="AK190" s="42">
        <v>40.604675</v>
      </c>
      <c r="AL190" s="42">
        <v>40.473132999999997</v>
      </c>
    </row>
    <row r="191" spans="2:38" x14ac:dyDescent="0.2">
      <c r="B191" s="5" t="s">
        <v>69</v>
      </c>
      <c r="C191" s="5" t="s">
        <v>169</v>
      </c>
      <c r="D191" s="5" t="s">
        <v>245</v>
      </c>
      <c r="E191" s="5" t="s">
        <v>246</v>
      </c>
      <c r="F191" s="5" t="s">
        <v>269</v>
      </c>
      <c r="G191" s="5" t="s">
        <v>267</v>
      </c>
      <c r="H191" s="18">
        <v>0.69</v>
      </c>
      <c r="I191" s="42">
        <v>63.113207469108566</v>
      </c>
      <c r="J191" s="37"/>
      <c r="K191" s="42">
        <v>64.892304747320068</v>
      </c>
      <c r="L191" s="42">
        <v>64.892304747320068</v>
      </c>
      <c r="M191" s="42">
        <v>64.892304747320068</v>
      </c>
      <c r="N191" s="42">
        <v>64.892304747320068</v>
      </c>
      <c r="O191" s="42">
        <v>64.892304747320068</v>
      </c>
      <c r="P191" s="42">
        <v>64.892304747320068</v>
      </c>
      <c r="Q191" s="42">
        <v>64.892304747320068</v>
      </c>
      <c r="R191" s="42">
        <v>64.892304747320068</v>
      </c>
      <c r="S191" s="42">
        <v>64.892304747320068</v>
      </c>
      <c r="T191" s="42">
        <v>64.892304747320068</v>
      </c>
      <c r="U191" s="42">
        <v>64.892304747320068</v>
      </c>
      <c r="V191" s="42">
        <v>64.892304747320068</v>
      </c>
      <c r="W191" s="42">
        <v>64.892304747320068</v>
      </c>
      <c r="X191" s="42">
        <v>64.892304747320068</v>
      </c>
      <c r="Y191" s="42">
        <v>64.892304747320068</v>
      </c>
      <c r="Z191" s="42">
        <v>64.892304747320068</v>
      </c>
      <c r="AA191" s="42">
        <v>64.892304747320068</v>
      </c>
      <c r="AB191" s="42">
        <v>64.892304747320068</v>
      </c>
      <c r="AC191" s="42">
        <v>64.892304747320068</v>
      </c>
      <c r="AD191" s="42">
        <v>64.892304747320068</v>
      </c>
      <c r="AE191" s="42">
        <v>64.892304747320068</v>
      </c>
      <c r="AF191" s="42">
        <v>64.892304747320068</v>
      </c>
      <c r="AG191" s="42">
        <v>64.892304747320068</v>
      </c>
      <c r="AH191" s="42">
        <v>64.892304747320068</v>
      </c>
      <c r="AI191" s="42">
        <v>64.892304747320068</v>
      </c>
      <c r="AJ191" s="42">
        <v>64.892304747320068</v>
      </c>
      <c r="AK191" s="42">
        <v>64.892304747320068</v>
      </c>
      <c r="AL191" s="42">
        <v>64.892304747320068</v>
      </c>
    </row>
    <row r="192" spans="2:38" x14ac:dyDescent="0.2">
      <c r="B192" s="5" t="s">
        <v>69</v>
      </c>
      <c r="C192" s="5" t="s">
        <v>169</v>
      </c>
      <c r="D192" s="5" t="s">
        <v>165</v>
      </c>
      <c r="E192" s="5" t="s">
        <v>258</v>
      </c>
      <c r="F192" s="5" t="s">
        <v>266</v>
      </c>
      <c r="G192" s="5" t="s">
        <v>267</v>
      </c>
      <c r="H192" s="18">
        <v>0.31000000000000005</v>
      </c>
      <c r="I192" s="42">
        <v>19.43</v>
      </c>
      <c r="J192" s="37"/>
      <c r="K192" s="42">
        <v>25.711148999999999</v>
      </c>
      <c r="L192" s="42">
        <v>26.331651999999998</v>
      </c>
      <c r="M192" s="42">
        <v>26.737390999999999</v>
      </c>
      <c r="N192" s="42">
        <v>27.810020000000002</v>
      </c>
      <c r="O192" s="42">
        <v>28.315045999999999</v>
      </c>
      <c r="P192" s="42">
        <v>28.609735000000001</v>
      </c>
      <c r="Q192" s="42">
        <v>29.420380000000002</v>
      </c>
      <c r="R192" s="42">
        <v>29.494582999999999</v>
      </c>
      <c r="S192" s="42">
        <v>29.520109000000001</v>
      </c>
      <c r="T192" s="42">
        <v>29.571203000000001</v>
      </c>
      <c r="U192" s="42">
        <v>29.655256000000001</v>
      </c>
      <c r="V192" s="42">
        <v>29.780460000000001</v>
      </c>
      <c r="W192" s="42">
        <v>29.915493000000001</v>
      </c>
      <c r="X192" s="42">
        <v>30.072727</v>
      </c>
      <c r="Y192" s="42">
        <v>30.204205999999999</v>
      </c>
      <c r="Z192" s="42">
        <v>30.327076000000002</v>
      </c>
      <c r="AA192" s="42">
        <v>30.434453999999999</v>
      </c>
      <c r="AB192" s="42">
        <v>30.576899999999998</v>
      </c>
      <c r="AC192" s="42">
        <v>30.625347000000001</v>
      </c>
      <c r="AD192" s="42">
        <v>30.665379000000001</v>
      </c>
      <c r="AE192" s="42">
        <v>30.693573000000001</v>
      </c>
      <c r="AF192" s="42">
        <v>30.708079999999999</v>
      </c>
      <c r="AG192" s="42">
        <v>30.686140000000002</v>
      </c>
      <c r="AH192" s="42">
        <v>30.671558000000001</v>
      </c>
      <c r="AI192" s="42">
        <v>30.653357</v>
      </c>
      <c r="AJ192" s="42">
        <v>30.636952999999998</v>
      </c>
      <c r="AK192" s="42">
        <v>30.618625999999999</v>
      </c>
      <c r="AL192" s="42">
        <v>30.711863000000001</v>
      </c>
    </row>
    <row r="193" spans="2:38" x14ac:dyDescent="0.2">
      <c r="B193" s="5" t="s">
        <v>69</v>
      </c>
      <c r="C193" s="5" t="s">
        <v>170</v>
      </c>
      <c r="D193" s="5" t="s">
        <v>245</v>
      </c>
      <c r="E193" s="5" t="s">
        <v>246</v>
      </c>
      <c r="F193" s="5" t="s">
        <v>269</v>
      </c>
      <c r="G193" s="5" t="s">
        <v>267</v>
      </c>
      <c r="H193" s="18">
        <v>1</v>
      </c>
      <c r="I193" s="42">
        <v>82.283881117623807</v>
      </c>
      <c r="J193" s="37"/>
      <c r="K193" s="42">
        <v>84.849912859685546</v>
      </c>
      <c r="L193" s="42">
        <v>84.849912859685546</v>
      </c>
      <c r="M193" s="42">
        <v>84.849912859685546</v>
      </c>
      <c r="N193" s="42">
        <v>84.849912859685546</v>
      </c>
      <c r="O193" s="42">
        <v>84.849912859685546</v>
      </c>
      <c r="P193" s="42">
        <v>84.849912859685546</v>
      </c>
      <c r="Q193" s="42">
        <v>84.849912859685546</v>
      </c>
      <c r="R193" s="42">
        <v>84.849912859685546</v>
      </c>
      <c r="S193" s="42">
        <v>84.849912859685546</v>
      </c>
      <c r="T193" s="42">
        <v>84.849912859685546</v>
      </c>
      <c r="U193" s="42">
        <v>84.849912859685546</v>
      </c>
      <c r="V193" s="42">
        <v>84.849912859685546</v>
      </c>
      <c r="W193" s="42">
        <v>84.849912859685546</v>
      </c>
      <c r="X193" s="42">
        <v>84.849912859685546</v>
      </c>
      <c r="Y193" s="42">
        <v>84.849912859685546</v>
      </c>
      <c r="Z193" s="42">
        <v>84.849912859685546</v>
      </c>
      <c r="AA193" s="42">
        <v>84.849912859685546</v>
      </c>
      <c r="AB193" s="42">
        <v>84.849912859685546</v>
      </c>
      <c r="AC193" s="42">
        <v>84.849912859685546</v>
      </c>
      <c r="AD193" s="42">
        <v>84.849912859685546</v>
      </c>
      <c r="AE193" s="42">
        <v>84.849912859685546</v>
      </c>
      <c r="AF193" s="42">
        <v>84.849912859685546</v>
      </c>
      <c r="AG193" s="42">
        <v>84.849912859685546</v>
      </c>
      <c r="AH193" s="42">
        <v>84.849912859685546</v>
      </c>
      <c r="AI193" s="42">
        <v>84.849912859685546</v>
      </c>
      <c r="AJ193" s="42">
        <v>84.849912859685546</v>
      </c>
      <c r="AK193" s="42">
        <v>84.849912859685546</v>
      </c>
      <c r="AL193" s="42">
        <v>84.849912859685546</v>
      </c>
    </row>
    <row r="194" spans="2:38" x14ac:dyDescent="0.2">
      <c r="B194" s="5" t="s">
        <v>69</v>
      </c>
      <c r="C194" s="5" t="s">
        <v>171</v>
      </c>
      <c r="D194" s="5" t="s">
        <v>270</v>
      </c>
      <c r="E194" s="5" t="s">
        <v>246</v>
      </c>
      <c r="F194" s="5" t="s">
        <v>271</v>
      </c>
      <c r="G194" s="5" t="s">
        <v>267</v>
      </c>
      <c r="H194" s="18">
        <v>1</v>
      </c>
      <c r="I194" s="42">
        <v>84.05</v>
      </c>
      <c r="J194" s="37"/>
      <c r="K194" s="42">
        <v>89.854516129032248</v>
      </c>
      <c r="L194" s="42">
        <v>89.858862876254179</v>
      </c>
      <c r="M194" s="42">
        <v>89.852758620689656</v>
      </c>
      <c r="N194" s="42">
        <v>93.511228070175449</v>
      </c>
      <c r="O194" s="42">
        <v>93.504982206405685</v>
      </c>
      <c r="P194" s="42">
        <v>93.504982206405685</v>
      </c>
      <c r="Q194" s="42">
        <v>93.4985559566787</v>
      </c>
      <c r="R194" s="42">
        <v>93.491941391941396</v>
      </c>
      <c r="S194" s="42">
        <v>93.491044776119409</v>
      </c>
      <c r="T194" s="42">
        <v>93.503007518796991</v>
      </c>
      <c r="U194" s="42">
        <v>93.509056603773587</v>
      </c>
      <c r="V194" s="42">
        <v>93.515151515151516</v>
      </c>
      <c r="W194" s="42">
        <v>93.521292775665401</v>
      </c>
      <c r="X194" s="42">
        <v>93.527480916030541</v>
      </c>
      <c r="Y194" s="42">
        <v>93.533716475095787</v>
      </c>
      <c r="Z194" s="42">
        <v>93.54</v>
      </c>
      <c r="AA194" s="42">
        <v>93.54</v>
      </c>
      <c r="AB194" s="42">
        <v>93.54</v>
      </c>
      <c r="AC194" s="42">
        <v>93.54</v>
      </c>
      <c r="AD194" s="42">
        <v>93.54</v>
      </c>
      <c r="AE194" s="42">
        <v>93.54</v>
      </c>
      <c r="AF194" s="42">
        <v>93.527480916030541</v>
      </c>
      <c r="AG194" s="42">
        <v>93.533716475095787</v>
      </c>
      <c r="AH194" s="42">
        <v>93.533716475095787</v>
      </c>
      <c r="AI194" s="42">
        <v>93.533716475095787</v>
      </c>
      <c r="AJ194" s="42">
        <v>93.54</v>
      </c>
      <c r="AK194" s="42">
        <v>93.54</v>
      </c>
      <c r="AL194" s="42">
        <v>93.54</v>
      </c>
    </row>
    <row r="195" spans="2:38" x14ac:dyDescent="0.2">
      <c r="B195" s="5" t="s">
        <v>70</v>
      </c>
      <c r="C195" s="5" t="s">
        <v>167</v>
      </c>
      <c r="D195" s="5" t="s">
        <v>260</v>
      </c>
      <c r="E195" s="5" t="s">
        <v>246</v>
      </c>
      <c r="F195" s="5" t="s">
        <v>272</v>
      </c>
      <c r="G195" s="5" t="s">
        <v>273</v>
      </c>
      <c r="H195" s="18">
        <v>1</v>
      </c>
      <c r="I195" s="42">
        <v>9.93</v>
      </c>
      <c r="J195" s="37"/>
      <c r="K195" s="42">
        <v>14.991417999999999</v>
      </c>
      <c r="L195" s="42">
        <v>15.216495999999999</v>
      </c>
      <c r="M195" s="42">
        <v>15.498507</v>
      </c>
      <c r="N195" s="42">
        <v>15.831193000000001</v>
      </c>
      <c r="O195" s="42">
        <v>16.182243</v>
      </c>
      <c r="P195" s="42">
        <v>16.538081999999999</v>
      </c>
      <c r="Q195" s="42">
        <v>16.880116000000001</v>
      </c>
      <c r="R195" s="42">
        <v>17.209087</v>
      </c>
      <c r="S195" s="42">
        <v>17.515287000000001</v>
      </c>
      <c r="T195" s="42">
        <v>17.796841000000001</v>
      </c>
      <c r="U195" s="42">
        <v>18.058009999999999</v>
      </c>
      <c r="V195" s="42">
        <v>18.298815000000001</v>
      </c>
      <c r="W195" s="42">
        <v>18.515478000000002</v>
      </c>
      <c r="X195" s="42">
        <v>18.711390999999999</v>
      </c>
      <c r="Y195" s="42">
        <v>18.891172000000001</v>
      </c>
      <c r="Z195" s="42">
        <v>19.054907</v>
      </c>
      <c r="AA195" s="42">
        <v>19.202491999999999</v>
      </c>
      <c r="AB195" s="42">
        <v>19.329568999999999</v>
      </c>
      <c r="AC195" s="42">
        <v>19.439314</v>
      </c>
      <c r="AD195" s="42">
        <v>19.535429000000001</v>
      </c>
      <c r="AE195" s="42">
        <v>19.61628</v>
      </c>
      <c r="AF195" s="42">
        <v>19.678816000000001</v>
      </c>
      <c r="AG195" s="42">
        <v>19.726330000000001</v>
      </c>
      <c r="AH195" s="42">
        <v>19.762045000000001</v>
      </c>
      <c r="AI195" s="42">
        <v>19.788633000000001</v>
      </c>
      <c r="AJ195" s="42">
        <v>19.806604</v>
      </c>
      <c r="AK195" s="42">
        <v>19.813744</v>
      </c>
      <c r="AL195" s="42">
        <v>19.817585000000001</v>
      </c>
    </row>
    <row r="196" spans="2:38" x14ac:dyDescent="0.2">
      <c r="B196" s="5" t="s">
        <v>70</v>
      </c>
      <c r="C196" s="5" t="s">
        <v>165</v>
      </c>
      <c r="D196" s="5" t="s">
        <v>165</v>
      </c>
      <c r="E196" s="5" t="s">
        <v>246</v>
      </c>
      <c r="F196" s="5" t="s">
        <v>272</v>
      </c>
      <c r="G196" s="5" t="s">
        <v>273</v>
      </c>
      <c r="H196" s="18">
        <v>1</v>
      </c>
      <c r="I196" s="42">
        <v>11.19</v>
      </c>
      <c r="J196" s="37"/>
      <c r="K196" s="42">
        <v>10.726876000000001</v>
      </c>
      <c r="L196" s="42">
        <v>11.029114999999999</v>
      </c>
      <c r="M196" s="42">
        <v>11.340722</v>
      </c>
      <c r="N196" s="42">
        <v>11.658097</v>
      </c>
      <c r="O196" s="42">
        <v>11.957341</v>
      </c>
      <c r="P196" s="42">
        <v>12.246843</v>
      </c>
      <c r="Q196" s="42">
        <v>12.511288</v>
      </c>
      <c r="R196" s="42">
        <v>12.761357</v>
      </c>
      <c r="S196" s="42">
        <v>12.989336</v>
      </c>
      <c r="T196" s="42">
        <v>13.199085999999999</v>
      </c>
      <c r="U196" s="42">
        <v>13.381130000000001</v>
      </c>
      <c r="V196" s="42">
        <v>13.546595999999999</v>
      </c>
      <c r="W196" s="42">
        <v>13.699472</v>
      </c>
      <c r="X196" s="42">
        <v>13.842229</v>
      </c>
      <c r="Y196" s="42">
        <v>13.973739</v>
      </c>
      <c r="Z196" s="42">
        <v>14.095364</v>
      </c>
      <c r="AA196" s="42">
        <v>14.210414999999999</v>
      </c>
      <c r="AB196" s="42">
        <v>14.321558</v>
      </c>
      <c r="AC196" s="42">
        <v>14.425992000000001</v>
      </c>
      <c r="AD196" s="42">
        <v>14.520219000000001</v>
      </c>
      <c r="AE196" s="42">
        <v>14.608215</v>
      </c>
      <c r="AF196" s="42">
        <v>14.692059</v>
      </c>
      <c r="AG196" s="42">
        <v>14.763736</v>
      </c>
      <c r="AH196" s="42">
        <v>14.827795999999999</v>
      </c>
      <c r="AI196" s="42">
        <v>14.883236999999999</v>
      </c>
      <c r="AJ196" s="42">
        <v>14.930063000000001</v>
      </c>
      <c r="AK196" s="42">
        <v>14.969678</v>
      </c>
      <c r="AL196" s="42">
        <v>15.003341000000001</v>
      </c>
    </row>
    <row r="197" spans="2:38" x14ac:dyDescent="0.2">
      <c r="B197" s="5" t="s">
        <v>70</v>
      </c>
      <c r="C197" s="5" t="s">
        <v>172</v>
      </c>
      <c r="D197" s="5" t="s">
        <v>168</v>
      </c>
      <c r="E197" s="5" t="s">
        <v>246</v>
      </c>
      <c r="F197" s="5" t="s">
        <v>272</v>
      </c>
      <c r="G197" s="5" t="s">
        <v>273</v>
      </c>
      <c r="H197" s="18">
        <v>1</v>
      </c>
      <c r="I197" s="42">
        <v>5.39</v>
      </c>
      <c r="J197" s="37"/>
      <c r="K197" s="42">
        <v>10.037065</v>
      </c>
      <c r="L197" s="42">
        <v>10.03825</v>
      </c>
      <c r="M197" s="42">
        <v>10.039481</v>
      </c>
      <c r="N197" s="42">
        <v>10.040760000000001</v>
      </c>
      <c r="O197" s="42">
        <v>10.04208</v>
      </c>
      <c r="P197" s="42">
        <v>10.043437000000001</v>
      </c>
      <c r="Q197" s="42">
        <v>10.044827</v>
      </c>
      <c r="R197" s="42">
        <v>10.046251</v>
      </c>
      <c r="S197" s="42">
        <v>10.047701</v>
      </c>
      <c r="T197" s="42">
        <v>10.049175999999999</v>
      </c>
      <c r="U197" s="42">
        <v>10.050672</v>
      </c>
      <c r="V197" s="42">
        <v>10.057157</v>
      </c>
      <c r="W197" s="42">
        <v>10.073521</v>
      </c>
      <c r="X197" s="42">
        <v>10.105247</v>
      </c>
      <c r="Y197" s="42">
        <v>10.140972</v>
      </c>
      <c r="Z197" s="42">
        <v>10.185604</v>
      </c>
      <c r="AA197" s="42">
        <v>10.231821</v>
      </c>
      <c r="AB197" s="42">
        <v>10.265867999999999</v>
      </c>
      <c r="AC197" s="42">
        <v>10.275093</v>
      </c>
      <c r="AD197" s="42">
        <v>10.25789</v>
      </c>
      <c r="AE197" s="42">
        <v>10.216537000000001</v>
      </c>
      <c r="AF197" s="42">
        <v>10.161300000000001</v>
      </c>
      <c r="AG197" s="42">
        <v>10.092753999999999</v>
      </c>
      <c r="AH197" s="42">
        <v>10.027177</v>
      </c>
      <c r="AI197" s="42">
        <v>9.99404</v>
      </c>
      <c r="AJ197" s="42">
        <v>10.014455</v>
      </c>
      <c r="AK197" s="42">
        <v>10.061934000000001</v>
      </c>
      <c r="AL197" s="42">
        <v>10.114001</v>
      </c>
    </row>
    <row r="198" spans="2:38" x14ac:dyDescent="0.2">
      <c r="B198" s="5" t="s">
        <v>70</v>
      </c>
      <c r="C198" s="5" t="s">
        <v>173</v>
      </c>
      <c r="D198" s="5" t="s">
        <v>260</v>
      </c>
      <c r="E198" s="5" t="s">
        <v>258</v>
      </c>
      <c r="F198" s="5" t="s">
        <v>272</v>
      </c>
      <c r="G198" s="5" t="s">
        <v>273</v>
      </c>
      <c r="H198" s="18">
        <v>0.31</v>
      </c>
      <c r="I198" s="42">
        <v>14.991417999999999</v>
      </c>
      <c r="J198" s="37"/>
      <c r="K198" s="42">
        <v>14.991417999999999</v>
      </c>
      <c r="L198" s="42">
        <v>15.216495999999999</v>
      </c>
      <c r="M198" s="42">
        <v>15.498507</v>
      </c>
      <c r="N198" s="42">
        <v>15.831193000000001</v>
      </c>
      <c r="O198" s="42">
        <v>16.182243</v>
      </c>
      <c r="P198" s="42">
        <v>16.538081999999999</v>
      </c>
      <c r="Q198" s="42">
        <v>16.880116000000001</v>
      </c>
      <c r="R198" s="42">
        <v>17.209087</v>
      </c>
      <c r="S198" s="42">
        <v>17.515287000000001</v>
      </c>
      <c r="T198" s="42">
        <v>17.796841000000001</v>
      </c>
      <c r="U198" s="42">
        <v>18.058009999999999</v>
      </c>
      <c r="V198" s="42">
        <v>18.298815000000001</v>
      </c>
      <c r="W198" s="42">
        <v>18.515478000000002</v>
      </c>
      <c r="X198" s="42">
        <v>18.711390999999999</v>
      </c>
      <c r="Y198" s="42">
        <v>18.891172000000001</v>
      </c>
      <c r="Z198" s="42">
        <v>19.054907</v>
      </c>
      <c r="AA198" s="42">
        <v>19.202491999999999</v>
      </c>
      <c r="AB198" s="42">
        <v>19.329568999999999</v>
      </c>
      <c r="AC198" s="42">
        <v>19.439314</v>
      </c>
      <c r="AD198" s="42">
        <v>19.535429000000001</v>
      </c>
      <c r="AE198" s="42">
        <v>19.61628</v>
      </c>
      <c r="AF198" s="42">
        <v>19.678816000000001</v>
      </c>
      <c r="AG198" s="42">
        <v>19.726330000000001</v>
      </c>
      <c r="AH198" s="42">
        <v>19.762045000000001</v>
      </c>
      <c r="AI198" s="42">
        <v>19.788633000000001</v>
      </c>
      <c r="AJ198" s="42">
        <v>19.806604</v>
      </c>
      <c r="AK198" s="42">
        <v>19.813744</v>
      </c>
      <c r="AL198" s="42">
        <v>19.817585000000001</v>
      </c>
    </row>
    <row r="199" spans="2:38" x14ac:dyDescent="0.2">
      <c r="B199" s="5" t="s">
        <v>70</v>
      </c>
      <c r="C199" s="5" t="s">
        <v>173</v>
      </c>
      <c r="D199" s="5" t="s">
        <v>245</v>
      </c>
      <c r="E199" s="5" t="s">
        <v>246</v>
      </c>
      <c r="F199" s="5" t="s">
        <v>272</v>
      </c>
      <c r="G199" s="5" t="s">
        <v>273</v>
      </c>
      <c r="H199" s="18">
        <v>0.69</v>
      </c>
      <c r="I199" s="42">
        <v>22.432105920000001</v>
      </c>
      <c r="J199" s="37"/>
      <c r="K199" s="42">
        <v>22.432105920000001</v>
      </c>
      <c r="L199" s="42">
        <v>22.43220543</v>
      </c>
      <c r="M199" s="42">
        <v>22.432373760000001</v>
      </c>
      <c r="N199" s="42">
        <v>22.432601610000003</v>
      </c>
      <c r="O199" s="42">
        <v>22.432862010000001</v>
      </c>
      <c r="P199" s="42">
        <v>22.433131710000001</v>
      </c>
      <c r="Q199" s="42">
        <v>22.43337258</v>
      </c>
      <c r="R199" s="42">
        <v>22.432158000000001</v>
      </c>
      <c r="S199" s="42">
        <v>22.431918060000001</v>
      </c>
      <c r="T199" s="42">
        <v>22.431890159999998</v>
      </c>
      <c r="U199" s="42">
        <v>22.431863190000001</v>
      </c>
      <c r="V199" s="42">
        <v>22.42803717</v>
      </c>
      <c r="W199" s="42">
        <v>22.42801206</v>
      </c>
      <c r="X199" s="42">
        <v>22.427986020000002</v>
      </c>
      <c r="Y199" s="42">
        <v>22.427960910000003</v>
      </c>
      <c r="Z199" s="42">
        <v>22.427933939999999</v>
      </c>
      <c r="AA199" s="42">
        <v>22.427907900000001</v>
      </c>
      <c r="AB199" s="42">
        <v>22.427882790000002</v>
      </c>
      <c r="AC199" s="42">
        <v>22.433385600000001</v>
      </c>
      <c r="AD199" s="42">
        <v>22.433362349999999</v>
      </c>
      <c r="AE199" s="42">
        <v>22.433340960000002</v>
      </c>
      <c r="AF199" s="42">
        <v>22.433317710000001</v>
      </c>
      <c r="AG199" s="42">
        <v>22.433317710000001</v>
      </c>
      <c r="AH199" s="42">
        <v>22.433317710000001</v>
      </c>
      <c r="AI199" s="42">
        <v>22.433317710000001</v>
      </c>
      <c r="AJ199" s="42">
        <v>22.433317710000001</v>
      </c>
      <c r="AK199" s="42">
        <v>22.433317710000001</v>
      </c>
      <c r="AL199" s="42">
        <v>22.433317710000001</v>
      </c>
    </row>
    <row r="200" spans="2:38" x14ac:dyDescent="0.2">
      <c r="B200" s="5" t="s">
        <v>70</v>
      </c>
      <c r="C200" s="5" t="s">
        <v>174</v>
      </c>
      <c r="D200" s="5" t="s">
        <v>245</v>
      </c>
      <c r="E200" s="5" t="s">
        <v>246</v>
      </c>
      <c r="F200" s="5" t="s">
        <v>272</v>
      </c>
      <c r="G200" s="5" t="s">
        <v>273</v>
      </c>
      <c r="H200" s="18">
        <v>1</v>
      </c>
      <c r="I200" s="42">
        <v>22.432105920000001</v>
      </c>
      <c r="J200" s="37"/>
      <c r="K200" s="42">
        <v>22.432105920000001</v>
      </c>
      <c r="L200" s="42">
        <v>22.43220543</v>
      </c>
      <c r="M200" s="42">
        <v>22.432373760000001</v>
      </c>
      <c r="N200" s="42">
        <v>22.432601610000003</v>
      </c>
      <c r="O200" s="42">
        <v>22.432862010000001</v>
      </c>
      <c r="P200" s="42">
        <v>22.433131710000001</v>
      </c>
      <c r="Q200" s="42">
        <v>22.43337258</v>
      </c>
      <c r="R200" s="42">
        <v>22.432158000000001</v>
      </c>
      <c r="S200" s="42">
        <v>22.431918060000001</v>
      </c>
      <c r="T200" s="42">
        <v>22.431890159999998</v>
      </c>
      <c r="U200" s="42">
        <v>22.431863190000001</v>
      </c>
      <c r="V200" s="42">
        <v>22.42803717</v>
      </c>
      <c r="W200" s="42">
        <v>22.42801206</v>
      </c>
      <c r="X200" s="42">
        <v>22.427986020000002</v>
      </c>
      <c r="Y200" s="42">
        <v>22.427960910000003</v>
      </c>
      <c r="Z200" s="42">
        <v>22.427933939999999</v>
      </c>
      <c r="AA200" s="42">
        <v>22.427907900000001</v>
      </c>
      <c r="AB200" s="42">
        <v>22.427882790000002</v>
      </c>
      <c r="AC200" s="42">
        <v>22.433385600000001</v>
      </c>
      <c r="AD200" s="42">
        <v>22.433362349999999</v>
      </c>
      <c r="AE200" s="42">
        <v>22.433340960000002</v>
      </c>
      <c r="AF200" s="42">
        <v>22.433317710000001</v>
      </c>
      <c r="AG200" s="42">
        <v>22.433317710000001</v>
      </c>
      <c r="AH200" s="42">
        <v>22.433317710000001</v>
      </c>
      <c r="AI200" s="42">
        <v>22.433317710000001</v>
      </c>
      <c r="AJ200" s="42">
        <v>22.433317710000001</v>
      </c>
      <c r="AK200" s="42">
        <v>22.433317710000001</v>
      </c>
      <c r="AL200" s="42">
        <v>22.433317710000001</v>
      </c>
    </row>
    <row r="201" spans="2:38" x14ac:dyDescent="0.2">
      <c r="B201" s="5" t="s">
        <v>70</v>
      </c>
      <c r="C201" s="5" t="s">
        <v>171</v>
      </c>
      <c r="D201" s="5" t="s">
        <v>270</v>
      </c>
      <c r="E201" s="5" t="s">
        <v>246</v>
      </c>
      <c r="F201" s="5" t="s">
        <v>272</v>
      </c>
      <c r="G201" s="5" t="s">
        <v>273</v>
      </c>
      <c r="H201" s="18">
        <v>1</v>
      </c>
      <c r="I201" s="42">
        <v>18.589186000000002</v>
      </c>
      <c r="J201" s="37"/>
      <c r="K201" s="42">
        <v>18.589186000000002</v>
      </c>
      <c r="L201" s="42">
        <v>18.589186000000002</v>
      </c>
      <c r="M201" s="42">
        <v>18.589186000000002</v>
      </c>
      <c r="N201" s="42">
        <v>17.317968</v>
      </c>
      <c r="O201" s="42">
        <v>16.950768</v>
      </c>
      <c r="P201" s="42">
        <v>16.763815000000001</v>
      </c>
      <c r="Q201" s="42">
        <v>16.648444999999999</v>
      </c>
      <c r="R201" s="42">
        <v>16.569084</v>
      </c>
      <c r="S201" s="42">
        <v>16.510998000000001</v>
      </c>
      <c r="T201" s="42">
        <v>16.466656</v>
      </c>
      <c r="U201" s="42">
        <v>16.431818</v>
      </c>
      <c r="V201" s="42">
        <v>16.404015000000001</v>
      </c>
      <c r="W201" s="42">
        <v>16.381551999999999</v>
      </c>
      <c r="X201" s="42">
        <v>16.363289000000002</v>
      </c>
      <c r="Y201" s="42">
        <v>16.348462999999999</v>
      </c>
      <c r="Z201" s="42">
        <v>16.336552000000001</v>
      </c>
      <c r="AA201" s="42">
        <v>16.327078</v>
      </c>
      <c r="AB201" s="42">
        <v>16.319696</v>
      </c>
      <c r="AC201" s="42">
        <v>16.314050999999999</v>
      </c>
      <c r="AD201" s="42">
        <v>16.30987</v>
      </c>
      <c r="AE201" s="42">
        <v>16.306847000000001</v>
      </c>
      <c r="AF201" s="42">
        <v>16.301434</v>
      </c>
      <c r="AG201" s="42">
        <v>16.296316000000001</v>
      </c>
      <c r="AH201" s="42">
        <v>16.291889000000001</v>
      </c>
      <c r="AI201" s="42">
        <v>16.288053999999999</v>
      </c>
      <c r="AJ201" s="42">
        <v>16.279157999999999</v>
      </c>
      <c r="AK201" s="42">
        <v>16.272285</v>
      </c>
      <c r="AL201" s="42">
        <v>16.266923999999999</v>
      </c>
    </row>
    <row r="202" spans="2:38" x14ac:dyDescent="0.2">
      <c r="B202" s="5" t="s">
        <v>71</v>
      </c>
      <c r="C202" s="5" t="s">
        <v>167</v>
      </c>
      <c r="D202" s="5" t="s">
        <v>260</v>
      </c>
      <c r="E202" s="5" t="s">
        <v>246</v>
      </c>
      <c r="F202" s="5" t="s">
        <v>272</v>
      </c>
      <c r="G202" s="5" t="s">
        <v>273</v>
      </c>
      <c r="H202" s="18">
        <v>1</v>
      </c>
      <c r="I202" s="42">
        <v>9.93</v>
      </c>
      <c r="J202" s="37"/>
      <c r="K202" s="42">
        <v>9.1936929999999997</v>
      </c>
      <c r="L202" s="42">
        <v>9.3656079999999999</v>
      </c>
      <c r="M202" s="42">
        <v>9.5537709999999993</v>
      </c>
      <c r="N202" s="42">
        <v>9.7580460000000002</v>
      </c>
      <c r="O202" s="42">
        <v>9.9795289999999994</v>
      </c>
      <c r="P202" s="42">
        <v>10.217642</v>
      </c>
      <c r="Q202" s="42">
        <v>10.452211999999999</v>
      </c>
      <c r="R202" s="42">
        <v>10.691178000000001</v>
      </c>
      <c r="S202" s="42">
        <v>10.928903</v>
      </c>
      <c r="T202" s="42">
        <v>11.165851</v>
      </c>
      <c r="U202" s="42">
        <v>11.396546000000001</v>
      </c>
      <c r="V202" s="42">
        <v>11.615690000000001</v>
      </c>
      <c r="W202" s="42">
        <v>11.822267999999999</v>
      </c>
      <c r="X202" s="42">
        <v>12.013245</v>
      </c>
      <c r="Y202" s="42">
        <v>12.188295</v>
      </c>
      <c r="Z202" s="42">
        <v>12.348012000000001</v>
      </c>
      <c r="AA202" s="42">
        <v>12.494664999999999</v>
      </c>
      <c r="AB202" s="42">
        <v>12.629422999999999</v>
      </c>
      <c r="AC202" s="42">
        <v>12.753945</v>
      </c>
      <c r="AD202" s="42">
        <v>12.869916999999999</v>
      </c>
      <c r="AE202" s="42">
        <v>12.975726</v>
      </c>
      <c r="AF202" s="42">
        <v>13.066599</v>
      </c>
      <c r="AG202" s="42">
        <v>13.143876000000001</v>
      </c>
      <c r="AH202" s="42">
        <v>13.212106</v>
      </c>
      <c r="AI202" s="42">
        <v>13.275549</v>
      </c>
      <c r="AJ202" s="42">
        <v>13.33305</v>
      </c>
      <c r="AK202" s="42">
        <v>13.385566000000001</v>
      </c>
      <c r="AL202" s="42">
        <v>13.435430999999999</v>
      </c>
    </row>
    <row r="203" spans="2:38" x14ac:dyDescent="0.2">
      <c r="B203" s="5" t="s">
        <v>71</v>
      </c>
      <c r="C203" s="5" t="s">
        <v>165</v>
      </c>
      <c r="D203" s="5" t="s">
        <v>165</v>
      </c>
      <c r="E203" s="5" t="s">
        <v>246</v>
      </c>
      <c r="F203" s="5" t="s">
        <v>272</v>
      </c>
      <c r="G203" s="5" t="s">
        <v>273</v>
      </c>
      <c r="H203" s="18">
        <v>1</v>
      </c>
      <c r="I203" s="42">
        <v>11.19</v>
      </c>
      <c r="J203" s="37"/>
      <c r="K203" s="42">
        <v>6.749625</v>
      </c>
      <c r="L203" s="42">
        <v>6.8187819999999997</v>
      </c>
      <c r="M203" s="42">
        <v>6.8968119999999997</v>
      </c>
      <c r="N203" s="42">
        <v>6.9867109999999997</v>
      </c>
      <c r="O203" s="42">
        <v>7.0877090000000003</v>
      </c>
      <c r="P203" s="42">
        <v>7.2009949999999998</v>
      </c>
      <c r="Q203" s="42">
        <v>7.3132250000000001</v>
      </c>
      <c r="R203" s="42">
        <v>7.4300740000000003</v>
      </c>
      <c r="S203" s="42">
        <v>7.5496179999999997</v>
      </c>
      <c r="T203" s="42">
        <v>7.6721680000000001</v>
      </c>
      <c r="U203" s="42">
        <v>7.7944769999999997</v>
      </c>
      <c r="V203" s="42">
        <v>7.9165010000000002</v>
      </c>
      <c r="W203" s="42">
        <v>8.0336940000000006</v>
      </c>
      <c r="X203" s="42">
        <v>8.1469880000000003</v>
      </c>
      <c r="Y203" s="42">
        <v>8.2555569999999996</v>
      </c>
      <c r="Z203" s="42">
        <v>8.3564089999999993</v>
      </c>
      <c r="AA203" s="42">
        <v>8.4546189999999992</v>
      </c>
      <c r="AB203" s="42">
        <v>8.5432349999999992</v>
      </c>
      <c r="AC203" s="42">
        <v>8.6293539999999993</v>
      </c>
      <c r="AD203" s="42">
        <v>8.708888</v>
      </c>
      <c r="AE203" s="42">
        <v>8.7825589999999991</v>
      </c>
      <c r="AF203" s="42">
        <v>8.8479890000000001</v>
      </c>
      <c r="AG203" s="42">
        <v>8.9059849999999994</v>
      </c>
      <c r="AH203" s="42">
        <v>8.9598390000000006</v>
      </c>
      <c r="AI203" s="42">
        <v>9.0106319999999993</v>
      </c>
      <c r="AJ203" s="42">
        <v>9.0589600000000008</v>
      </c>
      <c r="AK203" s="42">
        <v>9.1032890000000002</v>
      </c>
      <c r="AL203" s="42">
        <v>9.1440789999999996</v>
      </c>
    </row>
    <row r="204" spans="2:38" x14ac:dyDescent="0.2">
      <c r="B204" s="5" t="s">
        <v>71</v>
      </c>
      <c r="C204" s="5" t="s">
        <v>172</v>
      </c>
      <c r="D204" s="5" t="s">
        <v>168</v>
      </c>
      <c r="E204" s="5" t="s">
        <v>246</v>
      </c>
      <c r="F204" s="5" t="s">
        <v>272</v>
      </c>
      <c r="G204" s="5" t="s">
        <v>273</v>
      </c>
      <c r="H204" s="18">
        <v>1</v>
      </c>
      <c r="I204" s="42">
        <v>5.39</v>
      </c>
      <c r="J204" s="37"/>
      <c r="K204" s="42">
        <v>6.6825780000000004</v>
      </c>
      <c r="L204" s="42">
        <v>6.7423450000000003</v>
      </c>
      <c r="M204" s="42">
        <v>6.8055500000000002</v>
      </c>
      <c r="N204" s="42">
        <v>6.8709239999999996</v>
      </c>
      <c r="O204" s="42">
        <v>6.936928</v>
      </c>
      <c r="P204" s="42">
        <v>7.0035639999999999</v>
      </c>
      <c r="Q204" s="42">
        <v>7.0627769999999996</v>
      </c>
      <c r="R204" s="42">
        <v>7.1203580000000004</v>
      </c>
      <c r="S204" s="42">
        <v>7.1764029999999996</v>
      </c>
      <c r="T204" s="42">
        <v>7.227449</v>
      </c>
      <c r="U204" s="42">
        <v>7.2715829999999997</v>
      </c>
      <c r="V204" s="42">
        <v>7.310689</v>
      </c>
      <c r="W204" s="42">
        <v>7.3482479999999999</v>
      </c>
      <c r="X204" s="42">
        <v>7.3825830000000003</v>
      </c>
      <c r="Y204" s="42">
        <v>7.4144519999999998</v>
      </c>
      <c r="Z204" s="42">
        <v>7.4396360000000001</v>
      </c>
      <c r="AA204" s="42">
        <v>7.4596830000000001</v>
      </c>
      <c r="AB204" s="42">
        <v>7.4693519999999998</v>
      </c>
      <c r="AC204" s="42">
        <v>7.4733830000000001</v>
      </c>
      <c r="AD204" s="42">
        <v>7.4823339999999998</v>
      </c>
      <c r="AE204" s="42">
        <v>7.4853820000000004</v>
      </c>
      <c r="AF204" s="42">
        <v>7.5116059999999996</v>
      </c>
      <c r="AG204" s="42">
        <v>7.5539040000000002</v>
      </c>
      <c r="AH204" s="42">
        <v>7.5841479999999999</v>
      </c>
      <c r="AI204" s="42">
        <v>7.6054649999999997</v>
      </c>
      <c r="AJ204" s="42">
        <v>7.643802</v>
      </c>
      <c r="AK204" s="42">
        <v>7.6943020000000004</v>
      </c>
      <c r="AL204" s="42">
        <v>7.7469619999999999</v>
      </c>
    </row>
    <row r="205" spans="2:38" x14ac:dyDescent="0.2">
      <c r="B205" s="5" t="s">
        <v>71</v>
      </c>
      <c r="C205" s="5" t="s">
        <v>173</v>
      </c>
      <c r="D205" s="5" t="s">
        <v>245</v>
      </c>
      <c r="E205" s="5" t="s">
        <v>246</v>
      </c>
      <c r="F205" s="5" t="s">
        <v>272</v>
      </c>
      <c r="G205" s="5" t="s">
        <v>273</v>
      </c>
      <c r="H205" s="18">
        <v>0.69</v>
      </c>
      <c r="I205" s="42">
        <v>16.188373290000001</v>
      </c>
      <c r="J205" s="37"/>
      <c r="K205" s="42">
        <v>16.188373290000001</v>
      </c>
      <c r="L205" s="42">
        <v>16.20470967</v>
      </c>
      <c r="M205" s="42">
        <v>16.268341200000002</v>
      </c>
      <c r="N205" s="42">
        <v>16.362576239999999</v>
      </c>
      <c r="O205" s="42">
        <v>16.482410460000001</v>
      </c>
      <c r="P205" s="42">
        <v>16.619439450000002</v>
      </c>
      <c r="Q205" s="42">
        <v>16.746484889999998</v>
      </c>
      <c r="R205" s="42">
        <v>16.880227260000002</v>
      </c>
      <c r="S205" s="42">
        <v>17.015118180000002</v>
      </c>
      <c r="T205" s="42">
        <v>17.14936368</v>
      </c>
      <c r="U205" s="42">
        <v>17.279718989999999</v>
      </c>
      <c r="V205" s="42">
        <v>17.401590840000001</v>
      </c>
      <c r="W205" s="42">
        <v>17.479786170000001</v>
      </c>
      <c r="X205" s="42">
        <v>17.564173440000001</v>
      </c>
      <c r="Y205" s="42">
        <v>17.664917549999998</v>
      </c>
      <c r="Z205" s="42">
        <v>17.750079509999999</v>
      </c>
      <c r="AA205" s="42">
        <v>17.804618430000001</v>
      </c>
      <c r="AB205" s="42">
        <v>17.84984154</v>
      </c>
      <c r="AC205" s="42">
        <v>17.908556160000003</v>
      </c>
      <c r="AD205" s="42">
        <v>17.955131489999999</v>
      </c>
      <c r="AE205" s="42">
        <v>17.993018760000002</v>
      </c>
      <c r="AF205" s="42">
        <v>18.022705290000001</v>
      </c>
      <c r="AG205" s="42">
        <v>18.045132240000001</v>
      </c>
      <c r="AH205" s="42">
        <v>18.061065000000003</v>
      </c>
      <c r="AI205" s="42">
        <v>18.071780459999999</v>
      </c>
      <c r="AJ205" s="42">
        <v>18.08077728</v>
      </c>
      <c r="AK205" s="42">
        <v>18.086763689999998</v>
      </c>
      <c r="AL205" s="42">
        <v>18.050558790000004</v>
      </c>
    </row>
    <row r="206" spans="2:38" x14ac:dyDescent="0.2">
      <c r="B206" s="5" t="s">
        <v>71</v>
      </c>
      <c r="C206" s="5" t="s">
        <v>173</v>
      </c>
      <c r="D206" s="5" t="s">
        <v>260</v>
      </c>
      <c r="E206" s="5" t="s">
        <v>258</v>
      </c>
      <c r="F206" s="5" t="s">
        <v>272</v>
      </c>
      <c r="G206" s="5" t="s">
        <v>273</v>
      </c>
      <c r="H206" s="18">
        <v>0.69</v>
      </c>
      <c r="I206" s="42">
        <v>9.1936929999999997</v>
      </c>
      <c r="J206" s="37"/>
      <c r="K206" s="42">
        <v>9.1936929999999997</v>
      </c>
      <c r="L206" s="42">
        <v>9.3656079999999999</v>
      </c>
      <c r="M206" s="42">
        <v>9.5537709999999993</v>
      </c>
      <c r="N206" s="42">
        <v>9.7580460000000002</v>
      </c>
      <c r="O206" s="42">
        <v>9.9795289999999994</v>
      </c>
      <c r="P206" s="42">
        <v>10.217642</v>
      </c>
      <c r="Q206" s="42">
        <v>10.452211999999999</v>
      </c>
      <c r="R206" s="42">
        <v>10.691178000000001</v>
      </c>
      <c r="S206" s="42">
        <v>10.928903</v>
      </c>
      <c r="T206" s="42">
        <v>11.165851</v>
      </c>
      <c r="U206" s="42">
        <v>11.396546000000001</v>
      </c>
      <c r="V206" s="42">
        <v>11.615690000000001</v>
      </c>
      <c r="W206" s="42">
        <v>11.822267999999999</v>
      </c>
      <c r="X206" s="42">
        <v>12.013245</v>
      </c>
      <c r="Y206" s="42">
        <v>12.188295</v>
      </c>
      <c r="Z206" s="42">
        <v>12.348012000000001</v>
      </c>
      <c r="AA206" s="42">
        <v>12.494664999999999</v>
      </c>
      <c r="AB206" s="42">
        <v>12.629422999999999</v>
      </c>
      <c r="AC206" s="42">
        <v>12.753945</v>
      </c>
      <c r="AD206" s="42">
        <v>12.869916999999999</v>
      </c>
      <c r="AE206" s="42">
        <v>12.975726</v>
      </c>
      <c r="AF206" s="42">
        <v>13.066599</v>
      </c>
      <c r="AG206" s="42">
        <v>13.143876000000001</v>
      </c>
      <c r="AH206" s="42">
        <v>13.212106</v>
      </c>
      <c r="AI206" s="42">
        <v>13.275549</v>
      </c>
      <c r="AJ206" s="42">
        <v>13.33305</v>
      </c>
      <c r="AK206" s="42">
        <v>13.385566000000001</v>
      </c>
      <c r="AL206" s="42">
        <v>13.435430999999999</v>
      </c>
    </row>
    <row r="207" spans="2:38" x14ac:dyDescent="0.2">
      <c r="B207" s="5" t="s">
        <v>71</v>
      </c>
      <c r="C207" s="5" t="s">
        <v>174</v>
      </c>
      <c r="D207" s="5" t="s">
        <v>245</v>
      </c>
      <c r="E207" s="5" t="s">
        <v>246</v>
      </c>
      <c r="F207" s="5" t="s">
        <v>272</v>
      </c>
      <c r="G207" s="5" t="s">
        <v>273</v>
      </c>
      <c r="H207" s="18">
        <v>1</v>
      </c>
      <c r="I207" s="42">
        <v>16.188373290000001</v>
      </c>
      <c r="J207" s="37"/>
      <c r="K207" s="42">
        <v>16.188373290000001</v>
      </c>
      <c r="L207" s="42">
        <v>16.20470967</v>
      </c>
      <c r="M207" s="42">
        <v>16.268341200000002</v>
      </c>
      <c r="N207" s="42">
        <v>16.362576239999999</v>
      </c>
      <c r="O207" s="42">
        <v>16.482410460000001</v>
      </c>
      <c r="P207" s="42">
        <v>16.619439450000002</v>
      </c>
      <c r="Q207" s="42">
        <v>16.746484889999998</v>
      </c>
      <c r="R207" s="42">
        <v>16.880227260000002</v>
      </c>
      <c r="S207" s="42">
        <v>17.015118180000002</v>
      </c>
      <c r="T207" s="42">
        <v>17.14936368</v>
      </c>
      <c r="U207" s="42">
        <v>17.279718989999999</v>
      </c>
      <c r="V207" s="42">
        <v>17.401590840000001</v>
      </c>
      <c r="W207" s="42">
        <v>17.479786170000001</v>
      </c>
      <c r="X207" s="42">
        <v>17.564173440000001</v>
      </c>
      <c r="Y207" s="42">
        <v>17.664917549999998</v>
      </c>
      <c r="Z207" s="42">
        <v>17.750079509999999</v>
      </c>
      <c r="AA207" s="42">
        <v>17.804618430000001</v>
      </c>
      <c r="AB207" s="42">
        <v>17.84984154</v>
      </c>
      <c r="AC207" s="42">
        <v>17.908556160000003</v>
      </c>
      <c r="AD207" s="42">
        <v>17.955131489999999</v>
      </c>
      <c r="AE207" s="42">
        <v>17.993018760000002</v>
      </c>
      <c r="AF207" s="42">
        <v>18.022705290000001</v>
      </c>
      <c r="AG207" s="42">
        <v>18.045132240000001</v>
      </c>
      <c r="AH207" s="42">
        <v>18.061065000000003</v>
      </c>
      <c r="AI207" s="42">
        <v>18.071780459999999</v>
      </c>
      <c r="AJ207" s="42">
        <v>18.08077728</v>
      </c>
      <c r="AK207" s="42">
        <v>18.086763689999998</v>
      </c>
      <c r="AL207" s="42">
        <v>18.050558790000004</v>
      </c>
    </row>
    <row r="208" spans="2:38" x14ac:dyDescent="0.2">
      <c r="B208" s="5" t="s">
        <v>71</v>
      </c>
      <c r="C208" s="5" t="s">
        <v>171</v>
      </c>
      <c r="D208" s="5" t="s">
        <v>270</v>
      </c>
      <c r="E208" s="5" t="s">
        <v>246</v>
      </c>
      <c r="F208" s="5" t="s">
        <v>272</v>
      </c>
      <c r="G208" s="5" t="s">
        <v>273</v>
      </c>
      <c r="H208" s="18">
        <v>1</v>
      </c>
      <c r="I208" s="42">
        <v>18.589186000000002</v>
      </c>
      <c r="J208" s="37"/>
      <c r="K208" s="42">
        <v>18.589186000000002</v>
      </c>
      <c r="L208" s="42">
        <v>18.589186000000002</v>
      </c>
      <c r="M208" s="42">
        <v>18.589186000000002</v>
      </c>
      <c r="N208" s="42">
        <v>17.317968</v>
      </c>
      <c r="O208" s="42">
        <v>16.950768</v>
      </c>
      <c r="P208" s="42">
        <v>16.763815000000001</v>
      </c>
      <c r="Q208" s="42">
        <v>16.648444999999999</v>
      </c>
      <c r="R208" s="42">
        <v>16.569084</v>
      </c>
      <c r="S208" s="42">
        <v>16.510998000000001</v>
      </c>
      <c r="T208" s="42">
        <v>16.466656</v>
      </c>
      <c r="U208" s="42">
        <v>16.431818</v>
      </c>
      <c r="V208" s="42">
        <v>16.404015000000001</v>
      </c>
      <c r="W208" s="42">
        <v>16.381551999999999</v>
      </c>
      <c r="X208" s="42">
        <v>16.363289000000002</v>
      </c>
      <c r="Y208" s="42">
        <v>16.348462999999999</v>
      </c>
      <c r="Z208" s="42">
        <v>16.336552000000001</v>
      </c>
      <c r="AA208" s="42">
        <v>16.327078</v>
      </c>
      <c r="AB208" s="42">
        <v>16.319696</v>
      </c>
      <c r="AC208" s="42">
        <v>16.314050999999999</v>
      </c>
      <c r="AD208" s="42">
        <v>16.30987</v>
      </c>
      <c r="AE208" s="42">
        <v>16.306847000000001</v>
      </c>
      <c r="AF208" s="42">
        <v>16.301434</v>
      </c>
      <c r="AG208" s="42">
        <v>16.296316000000001</v>
      </c>
      <c r="AH208" s="42">
        <v>16.291889000000001</v>
      </c>
      <c r="AI208" s="42">
        <v>16.288053999999999</v>
      </c>
      <c r="AJ208" s="42">
        <v>16.279157999999999</v>
      </c>
      <c r="AK208" s="42">
        <v>16.272285</v>
      </c>
      <c r="AL208" s="42">
        <v>16.266923999999999</v>
      </c>
    </row>
    <row r="209" spans="2:38" x14ac:dyDescent="0.2">
      <c r="B209" s="5" t="s">
        <v>72</v>
      </c>
      <c r="C209" s="5" t="s">
        <v>167</v>
      </c>
      <c r="D209" s="5" t="s">
        <v>260</v>
      </c>
      <c r="E209" s="5" t="s">
        <v>246</v>
      </c>
      <c r="F209" s="5" t="s">
        <v>272</v>
      </c>
      <c r="G209" s="5" t="s">
        <v>273</v>
      </c>
      <c r="H209" s="18">
        <v>1</v>
      </c>
      <c r="I209" s="42">
        <v>6.12</v>
      </c>
      <c r="J209" s="37"/>
      <c r="K209" s="42">
        <v>6.174798</v>
      </c>
      <c r="L209" s="42">
        <v>6.2630949999999999</v>
      </c>
      <c r="M209" s="42">
        <v>6.3645230000000002</v>
      </c>
      <c r="N209" s="42">
        <v>6.4755140000000004</v>
      </c>
      <c r="O209" s="42">
        <v>6.5947199999999997</v>
      </c>
      <c r="P209" s="42">
        <v>6.7204090000000001</v>
      </c>
      <c r="Q209" s="42">
        <v>6.8422190000000001</v>
      </c>
      <c r="R209" s="42">
        <v>6.9609690000000004</v>
      </c>
      <c r="S209" s="42">
        <v>7.0752560000000004</v>
      </c>
      <c r="T209" s="42">
        <v>7.1852980000000004</v>
      </c>
      <c r="U209" s="42">
        <v>7.2900910000000003</v>
      </c>
      <c r="V209" s="42">
        <v>7.3855190000000004</v>
      </c>
      <c r="W209" s="42">
        <v>7.4707850000000002</v>
      </c>
      <c r="X209" s="42">
        <v>7.5460839999999996</v>
      </c>
      <c r="Y209" s="42">
        <v>7.6121340000000002</v>
      </c>
      <c r="Z209" s="42">
        <v>7.6693059999999997</v>
      </c>
      <c r="AA209" s="42">
        <v>7.7178800000000001</v>
      </c>
      <c r="AB209" s="42">
        <v>7.7600699999999998</v>
      </c>
      <c r="AC209" s="42">
        <v>7.7969379999999999</v>
      </c>
      <c r="AD209" s="42">
        <v>7.8299960000000004</v>
      </c>
      <c r="AE209" s="42">
        <v>7.8573079999999997</v>
      </c>
      <c r="AF209" s="42">
        <v>7.880395</v>
      </c>
      <c r="AG209" s="42">
        <v>7.8999480000000002</v>
      </c>
      <c r="AH209" s="42">
        <v>7.9169460000000003</v>
      </c>
      <c r="AI209" s="42">
        <v>7.9330990000000003</v>
      </c>
      <c r="AJ209" s="42">
        <v>7.9487300000000003</v>
      </c>
      <c r="AK209" s="42">
        <v>7.9641529999999996</v>
      </c>
      <c r="AL209" s="42">
        <v>7.9801409999999997</v>
      </c>
    </row>
    <row r="210" spans="2:38" x14ac:dyDescent="0.2">
      <c r="B210" s="5" t="s">
        <v>72</v>
      </c>
      <c r="C210" s="5" t="s">
        <v>165</v>
      </c>
      <c r="D210" s="5" t="s">
        <v>165</v>
      </c>
      <c r="E210" s="5" t="s">
        <v>246</v>
      </c>
      <c r="F210" s="5" t="s">
        <v>272</v>
      </c>
      <c r="G210" s="5" t="s">
        <v>273</v>
      </c>
      <c r="H210" s="18">
        <v>1</v>
      </c>
      <c r="I210" s="42">
        <v>9.5</v>
      </c>
      <c r="J210" s="37"/>
      <c r="K210" s="42">
        <v>5.6053519999999999</v>
      </c>
      <c r="L210" s="42">
        <v>5.6851630000000002</v>
      </c>
      <c r="M210" s="42">
        <v>5.7620750000000003</v>
      </c>
      <c r="N210" s="42">
        <v>5.8372330000000003</v>
      </c>
      <c r="O210" s="42">
        <v>5.9050890000000003</v>
      </c>
      <c r="P210" s="42">
        <v>5.9668659999999996</v>
      </c>
      <c r="Q210" s="42">
        <v>6.0218819999999997</v>
      </c>
      <c r="R210" s="42">
        <v>6.0750270000000004</v>
      </c>
      <c r="S210" s="42">
        <v>6.1221620000000003</v>
      </c>
      <c r="T210" s="42">
        <v>6.1683779999999997</v>
      </c>
      <c r="U210" s="42">
        <v>6.2146990000000004</v>
      </c>
      <c r="V210" s="42">
        <v>6.2603840000000002</v>
      </c>
      <c r="W210" s="42">
        <v>6.3023579999999999</v>
      </c>
      <c r="X210" s="42">
        <v>6.3409950000000004</v>
      </c>
      <c r="Y210" s="42">
        <v>6.3776359999999999</v>
      </c>
      <c r="Z210" s="42">
        <v>6.4116439999999999</v>
      </c>
      <c r="AA210" s="42">
        <v>6.4439479999999998</v>
      </c>
      <c r="AB210" s="42">
        <v>6.4750249999999996</v>
      </c>
      <c r="AC210" s="42">
        <v>6.5043160000000002</v>
      </c>
      <c r="AD210" s="42">
        <v>6.5290499999999998</v>
      </c>
      <c r="AE210" s="42">
        <v>6.5526530000000003</v>
      </c>
      <c r="AF210" s="42">
        <v>6.5760810000000003</v>
      </c>
      <c r="AG210" s="42">
        <v>6.5977519999999998</v>
      </c>
      <c r="AH210" s="42">
        <v>6.6134740000000001</v>
      </c>
      <c r="AI210" s="42">
        <v>6.6265970000000003</v>
      </c>
      <c r="AJ210" s="42">
        <v>6.6380759999999999</v>
      </c>
      <c r="AK210" s="42">
        <v>6.6483280000000002</v>
      </c>
      <c r="AL210" s="42">
        <v>6.6579069999999998</v>
      </c>
    </row>
    <row r="211" spans="2:38" x14ac:dyDescent="0.2">
      <c r="B211" s="5" t="s">
        <v>72</v>
      </c>
      <c r="C211" s="5" t="s">
        <v>172</v>
      </c>
      <c r="D211" s="5" t="s">
        <v>168</v>
      </c>
      <c r="E211" s="5" t="s">
        <v>246</v>
      </c>
      <c r="F211" s="5" t="s">
        <v>272</v>
      </c>
      <c r="G211" s="5" t="s">
        <v>273</v>
      </c>
      <c r="H211" s="18">
        <v>1</v>
      </c>
      <c r="I211" s="42">
        <v>4.51</v>
      </c>
      <c r="J211" s="37"/>
      <c r="K211" s="42">
        <v>5.905322</v>
      </c>
      <c r="L211" s="42">
        <v>5.9830639999999997</v>
      </c>
      <c r="M211" s="42">
        <v>6.0729699999999998</v>
      </c>
      <c r="N211" s="42">
        <v>6.1697509999999998</v>
      </c>
      <c r="O211" s="42">
        <v>6.2701130000000003</v>
      </c>
      <c r="P211" s="42">
        <v>6.3741599999999998</v>
      </c>
      <c r="Q211" s="42">
        <v>6.4715020000000001</v>
      </c>
      <c r="R211" s="42">
        <v>6.5653430000000004</v>
      </c>
      <c r="S211" s="42">
        <v>6.6557139999999997</v>
      </c>
      <c r="T211" s="42">
        <v>6.7455530000000001</v>
      </c>
      <c r="U211" s="42">
        <v>6.8333729999999999</v>
      </c>
      <c r="V211" s="42">
        <v>6.9156950000000004</v>
      </c>
      <c r="W211" s="42">
        <v>6.9910300000000003</v>
      </c>
      <c r="X211" s="42">
        <v>7.0602270000000003</v>
      </c>
      <c r="Y211" s="42">
        <v>7.1236040000000003</v>
      </c>
      <c r="Z211" s="42">
        <v>7.1804309999999996</v>
      </c>
      <c r="AA211" s="42">
        <v>7.2303940000000004</v>
      </c>
      <c r="AB211" s="42">
        <v>7.2732939999999999</v>
      </c>
      <c r="AC211" s="42">
        <v>7.3093329999999996</v>
      </c>
      <c r="AD211" s="42">
        <v>7.3391260000000003</v>
      </c>
      <c r="AE211" s="42">
        <v>7.3641690000000004</v>
      </c>
      <c r="AF211" s="42">
        <v>7.3857489999999997</v>
      </c>
      <c r="AG211" s="42">
        <v>7.4047210000000003</v>
      </c>
      <c r="AH211" s="42">
        <v>7.4218250000000001</v>
      </c>
      <c r="AI211" s="42">
        <v>7.4367340000000004</v>
      </c>
      <c r="AJ211" s="42">
        <v>7.451314</v>
      </c>
      <c r="AK211" s="42">
        <v>7.4666230000000002</v>
      </c>
      <c r="AL211" s="42">
        <v>7.4822319999999998</v>
      </c>
    </row>
    <row r="212" spans="2:38" x14ac:dyDescent="0.2">
      <c r="B212" s="5" t="s">
        <v>72</v>
      </c>
      <c r="C212" s="5" t="s">
        <v>173</v>
      </c>
      <c r="D212" s="5" t="s">
        <v>245</v>
      </c>
      <c r="E212" s="5" t="s">
        <v>246</v>
      </c>
      <c r="F212" s="5" t="s">
        <v>272</v>
      </c>
      <c r="G212" s="5" t="s">
        <v>273</v>
      </c>
      <c r="H212" s="18">
        <v>0.69</v>
      </c>
      <c r="I212" s="42">
        <v>11.63566896</v>
      </c>
      <c r="J212" s="37"/>
      <c r="K212" s="42">
        <v>11.63566896</v>
      </c>
      <c r="L212" s="42">
        <v>11.356042140000001</v>
      </c>
      <c r="M212" s="42">
        <v>11.192901540000001</v>
      </c>
      <c r="N212" s="42">
        <v>11.088175170000001</v>
      </c>
      <c r="O212" s="42">
        <v>11.013181830000001</v>
      </c>
      <c r="P212" s="42">
        <v>10.955546010000001</v>
      </c>
      <c r="Q212" s="42">
        <v>10.905935160000002</v>
      </c>
      <c r="R212" s="42">
        <v>10.864246980000001</v>
      </c>
      <c r="S212" s="42">
        <v>10.828123919999999</v>
      </c>
      <c r="T212" s="42">
        <v>10.7958306</v>
      </c>
      <c r="U212" s="42">
        <v>10.76730843</v>
      </c>
      <c r="V212" s="42">
        <v>10.743220500000001</v>
      </c>
      <c r="W212" s="42">
        <v>10.725224069999999</v>
      </c>
      <c r="X212" s="42">
        <v>10.71608868</v>
      </c>
      <c r="Y212" s="42">
        <v>10.7066529</v>
      </c>
      <c r="Z212" s="42">
        <v>10.702120080000002</v>
      </c>
      <c r="AA212" s="42">
        <v>10.70835201</v>
      </c>
      <c r="AB212" s="42">
        <v>10.719225570000001</v>
      </c>
      <c r="AC212" s="42">
        <v>10.715388389999999</v>
      </c>
      <c r="AD212" s="42">
        <v>10.721391540000001</v>
      </c>
      <c r="AE212" s="42">
        <v>10.74516141</v>
      </c>
      <c r="AF212" s="42">
        <v>10.767988259999999</v>
      </c>
      <c r="AG212" s="42">
        <v>10.779545370000001</v>
      </c>
      <c r="AH212" s="42">
        <v>10.78764009</v>
      </c>
      <c r="AI212" s="42">
        <v>10.79313267</v>
      </c>
      <c r="AJ212" s="42">
        <v>10.79695311</v>
      </c>
      <c r="AK212" s="42">
        <v>10.799669640000001</v>
      </c>
      <c r="AL212" s="42">
        <v>10.801576140000002</v>
      </c>
    </row>
    <row r="213" spans="2:38" x14ac:dyDescent="0.2">
      <c r="B213" s="5" t="s">
        <v>72</v>
      </c>
      <c r="C213" s="5" t="s">
        <v>173</v>
      </c>
      <c r="D213" s="5" t="s">
        <v>260</v>
      </c>
      <c r="E213" s="5" t="s">
        <v>258</v>
      </c>
      <c r="F213" s="5" t="s">
        <v>272</v>
      </c>
      <c r="G213" s="5" t="s">
        <v>273</v>
      </c>
      <c r="H213" s="18">
        <v>0.31000000000000005</v>
      </c>
      <c r="I213" s="42">
        <v>6.174798</v>
      </c>
      <c r="J213" s="37"/>
      <c r="K213" s="42">
        <v>6.174798</v>
      </c>
      <c r="L213" s="42">
        <v>6.2630949999999999</v>
      </c>
      <c r="M213" s="42">
        <v>6.3645230000000002</v>
      </c>
      <c r="N213" s="42">
        <v>6.4755140000000004</v>
      </c>
      <c r="O213" s="42">
        <v>6.5947199999999997</v>
      </c>
      <c r="P213" s="42">
        <v>6.7204090000000001</v>
      </c>
      <c r="Q213" s="42">
        <v>6.8422190000000001</v>
      </c>
      <c r="R213" s="42">
        <v>6.9609690000000004</v>
      </c>
      <c r="S213" s="42">
        <v>7.0752560000000004</v>
      </c>
      <c r="T213" s="42">
        <v>7.1852980000000004</v>
      </c>
      <c r="U213" s="42">
        <v>7.2900910000000003</v>
      </c>
      <c r="V213" s="42">
        <v>7.3855190000000004</v>
      </c>
      <c r="W213" s="42">
        <v>7.4707850000000002</v>
      </c>
      <c r="X213" s="42">
        <v>7.5460839999999996</v>
      </c>
      <c r="Y213" s="42">
        <v>7.6121340000000002</v>
      </c>
      <c r="Z213" s="42">
        <v>7.6693059999999997</v>
      </c>
      <c r="AA213" s="42">
        <v>7.7178800000000001</v>
      </c>
      <c r="AB213" s="42">
        <v>7.7600699999999998</v>
      </c>
      <c r="AC213" s="42">
        <v>7.7969379999999999</v>
      </c>
      <c r="AD213" s="42">
        <v>7.8299960000000004</v>
      </c>
      <c r="AE213" s="42">
        <v>7.8573079999999997</v>
      </c>
      <c r="AF213" s="42">
        <v>7.880395</v>
      </c>
      <c r="AG213" s="42">
        <v>7.8999480000000002</v>
      </c>
      <c r="AH213" s="42">
        <v>7.9169460000000003</v>
      </c>
      <c r="AI213" s="42">
        <v>7.9330990000000003</v>
      </c>
      <c r="AJ213" s="42">
        <v>7.9487300000000003</v>
      </c>
      <c r="AK213" s="42">
        <v>7.9641529999999996</v>
      </c>
      <c r="AL213" s="42">
        <v>7.9801409999999997</v>
      </c>
    </row>
    <row r="214" spans="2:38" x14ac:dyDescent="0.2">
      <c r="B214" s="5" t="s">
        <v>72</v>
      </c>
      <c r="C214" s="5" t="s">
        <v>174</v>
      </c>
      <c r="D214" s="5" t="s">
        <v>245</v>
      </c>
      <c r="E214" s="5" t="s">
        <v>246</v>
      </c>
      <c r="F214" s="5" t="s">
        <v>272</v>
      </c>
      <c r="G214" s="5" t="s">
        <v>273</v>
      </c>
      <c r="H214" s="18">
        <v>1</v>
      </c>
      <c r="I214" s="42">
        <v>11.63566896</v>
      </c>
      <c r="J214" s="37"/>
      <c r="K214" s="42">
        <v>11.63566896</v>
      </c>
      <c r="L214" s="42">
        <v>11.356042140000001</v>
      </c>
      <c r="M214" s="42">
        <v>11.192901540000001</v>
      </c>
      <c r="N214" s="42">
        <v>11.088175170000001</v>
      </c>
      <c r="O214" s="42">
        <v>11.013181830000001</v>
      </c>
      <c r="P214" s="42">
        <v>10.955546010000001</v>
      </c>
      <c r="Q214" s="42">
        <v>10.905935160000002</v>
      </c>
      <c r="R214" s="42">
        <v>10.864246980000001</v>
      </c>
      <c r="S214" s="42">
        <v>10.828123919999999</v>
      </c>
      <c r="T214" s="42">
        <v>10.7958306</v>
      </c>
      <c r="U214" s="42">
        <v>10.76730843</v>
      </c>
      <c r="V214" s="42">
        <v>10.743220500000001</v>
      </c>
      <c r="W214" s="42">
        <v>10.725224069999999</v>
      </c>
      <c r="X214" s="42">
        <v>10.71608868</v>
      </c>
      <c r="Y214" s="42">
        <v>10.7066529</v>
      </c>
      <c r="Z214" s="42">
        <v>10.702120080000002</v>
      </c>
      <c r="AA214" s="42">
        <v>10.70835201</v>
      </c>
      <c r="AB214" s="42">
        <v>10.719225570000001</v>
      </c>
      <c r="AC214" s="42">
        <v>10.715388389999999</v>
      </c>
      <c r="AD214" s="42">
        <v>10.721391540000001</v>
      </c>
      <c r="AE214" s="42">
        <v>10.74516141</v>
      </c>
      <c r="AF214" s="42">
        <v>10.767988259999999</v>
      </c>
      <c r="AG214" s="42">
        <v>10.779545370000001</v>
      </c>
      <c r="AH214" s="42">
        <v>10.78764009</v>
      </c>
      <c r="AI214" s="42">
        <v>10.79313267</v>
      </c>
      <c r="AJ214" s="42">
        <v>10.79695311</v>
      </c>
      <c r="AK214" s="42">
        <v>10.799669640000001</v>
      </c>
      <c r="AL214" s="42">
        <v>10.801576140000002</v>
      </c>
    </row>
    <row r="215" spans="2:38" x14ac:dyDescent="0.2">
      <c r="B215" s="5" t="s">
        <v>72</v>
      </c>
      <c r="C215" s="5" t="s">
        <v>171</v>
      </c>
      <c r="D215" s="5" t="s">
        <v>270</v>
      </c>
      <c r="E215" s="5" t="s">
        <v>246</v>
      </c>
      <c r="F215" s="5" t="s">
        <v>272</v>
      </c>
      <c r="G215" s="5" t="s">
        <v>273</v>
      </c>
      <c r="H215" s="18">
        <v>1</v>
      </c>
      <c r="I215" s="42">
        <v>7.1006340000000003</v>
      </c>
      <c r="J215" s="37"/>
      <c r="K215" s="42">
        <v>7.1006340000000003</v>
      </c>
      <c r="L215" s="42">
        <v>7.1006340000000003</v>
      </c>
      <c r="M215" s="42">
        <v>7.1006340000000003</v>
      </c>
      <c r="N215" s="42">
        <v>7.1057309999999996</v>
      </c>
      <c r="O215" s="42">
        <v>7.1073639999999996</v>
      </c>
      <c r="P215" s="42">
        <v>7.1081630000000002</v>
      </c>
      <c r="Q215" s="42">
        <v>7.1086039999999997</v>
      </c>
      <c r="R215" s="42">
        <v>7.1088789999999999</v>
      </c>
      <c r="S215" s="42">
        <v>7.1090270000000002</v>
      </c>
      <c r="T215" s="42">
        <v>7.1090970000000002</v>
      </c>
      <c r="U215" s="42">
        <v>7.1091550000000003</v>
      </c>
      <c r="V215" s="42">
        <v>7.1092209999999998</v>
      </c>
      <c r="W215" s="42">
        <v>7.1092950000000004</v>
      </c>
      <c r="X215" s="42">
        <v>7.1093820000000001</v>
      </c>
      <c r="Y215" s="42">
        <v>7.1094809999999997</v>
      </c>
      <c r="Z215" s="42">
        <v>7.1095889999999997</v>
      </c>
      <c r="AA215" s="42">
        <v>7.1097070000000002</v>
      </c>
      <c r="AB215" s="42">
        <v>7.1098350000000003</v>
      </c>
      <c r="AC215" s="42">
        <v>7.109972</v>
      </c>
      <c r="AD215" s="42">
        <v>7.1101159999999997</v>
      </c>
      <c r="AE215" s="42">
        <v>7.1102699999999999</v>
      </c>
      <c r="AF215" s="42">
        <v>7.1104589999999996</v>
      </c>
      <c r="AG215" s="42">
        <v>7.110671</v>
      </c>
      <c r="AH215" s="42">
        <v>7.1108859999999998</v>
      </c>
      <c r="AI215" s="42">
        <v>7.1110879999999996</v>
      </c>
      <c r="AJ215" s="42">
        <v>7.1113179999999998</v>
      </c>
      <c r="AK215" s="42">
        <v>7.1115579999999996</v>
      </c>
      <c r="AL215" s="42">
        <v>7.111809</v>
      </c>
    </row>
    <row r="216" spans="2:38" x14ac:dyDescent="0.2">
      <c r="B216" s="5" t="s">
        <v>73</v>
      </c>
      <c r="C216" s="5" t="s">
        <v>167</v>
      </c>
      <c r="D216" s="5" t="s">
        <v>260</v>
      </c>
      <c r="E216" s="5" t="s">
        <v>246</v>
      </c>
      <c r="F216" s="5" t="s">
        <v>272</v>
      </c>
      <c r="G216" s="5" t="s">
        <v>273</v>
      </c>
      <c r="H216" s="18">
        <v>1</v>
      </c>
      <c r="I216" s="42">
        <v>6.12</v>
      </c>
      <c r="J216" s="37"/>
      <c r="K216" s="42">
        <v>6.174798</v>
      </c>
      <c r="L216" s="42">
        <v>6.2630949999999999</v>
      </c>
      <c r="M216" s="42">
        <v>6.3645230000000002</v>
      </c>
      <c r="N216" s="42">
        <v>6.4755140000000004</v>
      </c>
      <c r="O216" s="42">
        <v>6.5947199999999997</v>
      </c>
      <c r="P216" s="42">
        <v>6.7204090000000001</v>
      </c>
      <c r="Q216" s="42">
        <v>6.8422190000000001</v>
      </c>
      <c r="R216" s="42">
        <v>6.9609690000000004</v>
      </c>
      <c r="S216" s="42">
        <v>7.0752560000000004</v>
      </c>
      <c r="T216" s="42">
        <v>7.1852980000000004</v>
      </c>
      <c r="U216" s="42">
        <v>7.2900910000000003</v>
      </c>
      <c r="V216" s="42">
        <v>7.3855190000000004</v>
      </c>
      <c r="W216" s="42">
        <v>7.4707850000000002</v>
      </c>
      <c r="X216" s="42">
        <v>7.5460839999999996</v>
      </c>
      <c r="Y216" s="42">
        <v>7.6121340000000002</v>
      </c>
      <c r="Z216" s="42">
        <v>7.6693059999999997</v>
      </c>
      <c r="AA216" s="42">
        <v>7.7178800000000001</v>
      </c>
      <c r="AB216" s="42">
        <v>7.7600699999999998</v>
      </c>
      <c r="AC216" s="42">
        <v>7.7969379999999999</v>
      </c>
      <c r="AD216" s="42">
        <v>7.8299960000000004</v>
      </c>
      <c r="AE216" s="42">
        <v>7.8573079999999997</v>
      </c>
      <c r="AF216" s="42">
        <v>7.880395</v>
      </c>
      <c r="AG216" s="42">
        <v>7.8999480000000002</v>
      </c>
      <c r="AH216" s="42">
        <v>7.9169460000000003</v>
      </c>
      <c r="AI216" s="42">
        <v>7.9330990000000003</v>
      </c>
      <c r="AJ216" s="42">
        <v>7.9487300000000003</v>
      </c>
      <c r="AK216" s="42">
        <v>7.9641529999999996</v>
      </c>
      <c r="AL216" s="42">
        <v>7.9801409999999997</v>
      </c>
    </row>
    <row r="217" spans="2:38" x14ac:dyDescent="0.2">
      <c r="B217" s="5" t="s">
        <v>73</v>
      </c>
      <c r="C217" s="5" t="s">
        <v>165</v>
      </c>
      <c r="D217" s="5" t="s">
        <v>165</v>
      </c>
      <c r="E217" s="5" t="s">
        <v>246</v>
      </c>
      <c r="F217" s="5" t="s">
        <v>272</v>
      </c>
      <c r="G217" s="5" t="s">
        <v>273</v>
      </c>
      <c r="H217" s="18">
        <v>1</v>
      </c>
      <c r="I217" s="42">
        <v>9.5</v>
      </c>
      <c r="J217" s="37"/>
      <c r="K217" s="42">
        <v>5.6053519999999999</v>
      </c>
      <c r="L217" s="42">
        <v>5.6851630000000002</v>
      </c>
      <c r="M217" s="42">
        <v>5.7620750000000003</v>
      </c>
      <c r="N217" s="42">
        <v>5.8372330000000003</v>
      </c>
      <c r="O217" s="42">
        <v>5.9050890000000003</v>
      </c>
      <c r="P217" s="42">
        <v>5.9668659999999996</v>
      </c>
      <c r="Q217" s="42">
        <v>6.0218819999999997</v>
      </c>
      <c r="R217" s="42">
        <v>6.0750270000000004</v>
      </c>
      <c r="S217" s="42">
        <v>6.1221620000000003</v>
      </c>
      <c r="T217" s="42">
        <v>6.1683779999999997</v>
      </c>
      <c r="U217" s="42">
        <v>6.2146990000000004</v>
      </c>
      <c r="V217" s="42">
        <v>6.2603840000000002</v>
      </c>
      <c r="W217" s="42">
        <v>6.3023579999999999</v>
      </c>
      <c r="X217" s="42">
        <v>6.3409950000000004</v>
      </c>
      <c r="Y217" s="42">
        <v>6.3776359999999999</v>
      </c>
      <c r="Z217" s="42">
        <v>6.4116439999999999</v>
      </c>
      <c r="AA217" s="42">
        <v>6.4439479999999998</v>
      </c>
      <c r="AB217" s="42">
        <v>6.4750249999999996</v>
      </c>
      <c r="AC217" s="42">
        <v>6.5043160000000002</v>
      </c>
      <c r="AD217" s="42">
        <v>6.5290499999999998</v>
      </c>
      <c r="AE217" s="42">
        <v>6.5526530000000003</v>
      </c>
      <c r="AF217" s="42">
        <v>6.5760810000000003</v>
      </c>
      <c r="AG217" s="42">
        <v>6.5977519999999998</v>
      </c>
      <c r="AH217" s="42">
        <v>6.6134740000000001</v>
      </c>
      <c r="AI217" s="42">
        <v>6.6265970000000003</v>
      </c>
      <c r="AJ217" s="42">
        <v>6.6380759999999999</v>
      </c>
      <c r="AK217" s="42">
        <v>6.6483280000000002</v>
      </c>
      <c r="AL217" s="42">
        <v>6.6579069999999998</v>
      </c>
    </row>
    <row r="218" spans="2:38" x14ac:dyDescent="0.2">
      <c r="B218" s="5" t="s">
        <v>73</v>
      </c>
      <c r="C218" s="5" t="s">
        <v>172</v>
      </c>
      <c r="D218" s="5" t="s">
        <v>168</v>
      </c>
      <c r="E218" s="5" t="s">
        <v>246</v>
      </c>
      <c r="F218" s="5" t="s">
        <v>272</v>
      </c>
      <c r="G218" s="5" t="s">
        <v>273</v>
      </c>
      <c r="H218" s="18">
        <v>1</v>
      </c>
      <c r="I218" s="42">
        <v>4.51</v>
      </c>
      <c r="J218" s="37"/>
      <c r="K218" s="42">
        <v>5.905322</v>
      </c>
      <c r="L218" s="42">
        <v>5.9830639999999997</v>
      </c>
      <c r="M218" s="42">
        <v>6.0729699999999998</v>
      </c>
      <c r="N218" s="42">
        <v>6.1697509999999998</v>
      </c>
      <c r="O218" s="42">
        <v>6.2701130000000003</v>
      </c>
      <c r="P218" s="42">
        <v>6.3741599999999998</v>
      </c>
      <c r="Q218" s="42">
        <v>6.4715020000000001</v>
      </c>
      <c r="R218" s="42">
        <v>6.5653430000000004</v>
      </c>
      <c r="S218" s="42">
        <v>6.6557139999999997</v>
      </c>
      <c r="T218" s="42">
        <v>6.7455530000000001</v>
      </c>
      <c r="U218" s="42">
        <v>6.8333729999999999</v>
      </c>
      <c r="V218" s="42">
        <v>6.9156950000000004</v>
      </c>
      <c r="W218" s="42">
        <v>6.9910300000000003</v>
      </c>
      <c r="X218" s="42">
        <v>7.0602270000000003</v>
      </c>
      <c r="Y218" s="42">
        <v>7.1236040000000003</v>
      </c>
      <c r="Z218" s="42">
        <v>7.1804309999999996</v>
      </c>
      <c r="AA218" s="42">
        <v>7.2303940000000004</v>
      </c>
      <c r="AB218" s="42">
        <v>7.2732939999999999</v>
      </c>
      <c r="AC218" s="42">
        <v>7.3093329999999996</v>
      </c>
      <c r="AD218" s="42">
        <v>7.3391260000000003</v>
      </c>
      <c r="AE218" s="42">
        <v>7.3641690000000004</v>
      </c>
      <c r="AF218" s="42">
        <v>7.3857489999999997</v>
      </c>
      <c r="AG218" s="42">
        <v>7.4047210000000003</v>
      </c>
      <c r="AH218" s="42">
        <v>7.4218250000000001</v>
      </c>
      <c r="AI218" s="42">
        <v>7.4367340000000004</v>
      </c>
      <c r="AJ218" s="42">
        <v>7.451314</v>
      </c>
      <c r="AK218" s="42">
        <v>7.4666230000000002</v>
      </c>
      <c r="AL218" s="42">
        <v>7.4822319999999998</v>
      </c>
    </row>
    <row r="219" spans="2:38" x14ac:dyDescent="0.2">
      <c r="B219" s="5" t="s">
        <v>73</v>
      </c>
      <c r="C219" s="5" t="s">
        <v>173</v>
      </c>
      <c r="D219" s="5" t="s">
        <v>245</v>
      </c>
      <c r="E219" s="5" t="s">
        <v>246</v>
      </c>
      <c r="F219" s="5" t="s">
        <v>272</v>
      </c>
      <c r="G219" s="5" t="s">
        <v>273</v>
      </c>
      <c r="H219" s="18">
        <v>0.69</v>
      </c>
      <c r="I219" s="42">
        <v>11.63566896</v>
      </c>
      <c r="J219" s="37"/>
      <c r="K219" s="42">
        <v>11.63566896</v>
      </c>
      <c r="L219" s="42">
        <v>11.356042140000001</v>
      </c>
      <c r="M219" s="42">
        <v>11.192901540000001</v>
      </c>
      <c r="N219" s="42">
        <v>11.088175170000001</v>
      </c>
      <c r="O219" s="42">
        <v>11.013181830000001</v>
      </c>
      <c r="P219" s="42">
        <v>10.955546010000001</v>
      </c>
      <c r="Q219" s="42">
        <v>10.905935160000002</v>
      </c>
      <c r="R219" s="42">
        <v>10.864246980000001</v>
      </c>
      <c r="S219" s="42">
        <v>10.828123919999999</v>
      </c>
      <c r="T219" s="42">
        <v>10.7958306</v>
      </c>
      <c r="U219" s="42">
        <v>10.76730843</v>
      </c>
      <c r="V219" s="42">
        <v>10.743220500000001</v>
      </c>
      <c r="W219" s="42">
        <v>10.725224069999999</v>
      </c>
      <c r="X219" s="42">
        <v>10.71608868</v>
      </c>
      <c r="Y219" s="42">
        <v>10.7066529</v>
      </c>
      <c r="Z219" s="42">
        <v>10.702120080000002</v>
      </c>
      <c r="AA219" s="42">
        <v>10.70835201</v>
      </c>
      <c r="AB219" s="42">
        <v>10.719225570000001</v>
      </c>
      <c r="AC219" s="42">
        <v>10.715388389999999</v>
      </c>
      <c r="AD219" s="42">
        <v>10.721391540000001</v>
      </c>
      <c r="AE219" s="42">
        <v>10.74516141</v>
      </c>
      <c r="AF219" s="42">
        <v>10.767988259999999</v>
      </c>
      <c r="AG219" s="42">
        <v>10.779545370000001</v>
      </c>
      <c r="AH219" s="42">
        <v>10.78764009</v>
      </c>
      <c r="AI219" s="42">
        <v>10.79313267</v>
      </c>
      <c r="AJ219" s="42">
        <v>10.79695311</v>
      </c>
      <c r="AK219" s="42">
        <v>10.799669640000001</v>
      </c>
      <c r="AL219" s="42">
        <v>10.801576140000002</v>
      </c>
    </row>
    <row r="220" spans="2:38" x14ac:dyDescent="0.2">
      <c r="B220" s="5" t="s">
        <v>73</v>
      </c>
      <c r="C220" s="5" t="s">
        <v>173</v>
      </c>
      <c r="D220" s="5" t="s">
        <v>260</v>
      </c>
      <c r="E220" s="5" t="s">
        <v>258</v>
      </c>
      <c r="F220" s="5" t="s">
        <v>272</v>
      </c>
      <c r="G220" s="5" t="s">
        <v>273</v>
      </c>
      <c r="H220" s="18">
        <v>0.31000000000000005</v>
      </c>
      <c r="I220" s="42">
        <v>6.174798</v>
      </c>
      <c r="J220" s="37"/>
      <c r="K220" s="42">
        <v>6.174798</v>
      </c>
      <c r="L220" s="42">
        <v>6.2630949999999999</v>
      </c>
      <c r="M220" s="42">
        <v>6.3645230000000002</v>
      </c>
      <c r="N220" s="42">
        <v>6.4755140000000004</v>
      </c>
      <c r="O220" s="42">
        <v>6.5947199999999997</v>
      </c>
      <c r="P220" s="42">
        <v>6.7204090000000001</v>
      </c>
      <c r="Q220" s="42">
        <v>6.8422190000000001</v>
      </c>
      <c r="R220" s="42">
        <v>6.9609690000000004</v>
      </c>
      <c r="S220" s="42">
        <v>7.0752560000000004</v>
      </c>
      <c r="T220" s="42">
        <v>7.1852980000000004</v>
      </c>
      <c r="U220" s="42">
        <v>7.2900910000000003</v>
      </c>
      <c r="V220" s="42">
        <v>7.3855190000000004</v>
      </c>
      <c r="W220" s="42">
        <v>7.4707850000000002</v>
      </c>
      <c r="X220" s="42">
        <v>7.5460839999999996</v>
      </c>
      <c r="Y220" s="42">
        <v>7.6121340000000002</v>
      </c>
      <c r="Z220" s="42">
        <v>7.6693059999999997</v>
      </c>
      <c r="AA220" s="42">
        <v>7.7178800000000001</v>
      </c>
      <c r="AB220" s="42">
        <v>7.7600699999999998</v>
      </c>
      <c r="AC220" s="42">
        <v>7.7969379999999999</v>
      </c>
      <c r="AD220" s="42">
        <v>7.8299960000000004</v>
      </c>
      <c r="AE220" s="42">
        <v>7.8573079999999997</v>
      </c>
      <c r="AF220" s="42">
        <v>7.880395</v>
      </c>
      <c r="AG220" s="42">
        <v>7.8999480000000002</v>
      </c>
      <c r="AH220" s="42">
        <v>7.9169460000000003</v>
      </c>
      <c r="AI220" s="42">
        <v>7.9330990000000003</v>
      </c>
      <c r="AJ220" s="42">
        <v>7.9487300000000003</v>
      </c>
      <c r="AK220" s="42">
        <v>7.9641529999999996</v>
      </c>
      <c r="AL220" s="42">
        <v>7.9801409999999997</v>
      </c>
    </row>
    <row r="221" spans="2:38" x14ac:dyDescent="0.2">
      <c r="B221" s="5" t="s">
        <v>73</v>
      </c>
      <c r="C221" s="5" t="s">
        <v>174</v>
      </c>
      <c r="D221" s="5" t="s">
        <v>245</v>
      </c>
      <c r="E221" s="5" t="s">
        <v>246</v>
      </c>
      <c r="F221" s="5" t="s">
        <v>272</v>
      </c>
      <c r="G221" s="5" t="s">
        <v>273</v>
      </c>
      <c r="H221" s="18">
        <v>1</v>
      </c>
      <c r="I221" s="42">
        <v>11.63566896</v>
      </c>
      <c r="J221" s="37"/>
      <c r="K221" s="42">
        <v>11.63566896</v>
      </c>
      <c r="L221" s="42">
        <v>11.356042140000001</v>
      </c>
      <c r="M221" s="42">
        <v>11.192901540000001</v>
      </c>
      <c r="N221" s="42">
        <v>11.088175170000001</v>
      </c>
      <c r="O221" s="42">
        <v>11.013181830000001</v>
      </c>
      <c r="P221" s="42">
        <v>10.955546010000001</v>
      </c>
      <c r="Q221" s="42">
        <v>10.905935160000002</v>
      </c>
      <c r="R221" s="42">
        <v>10.864246980000001</v>
      </c>
      <c r="S221" s="42">
        <v>10.828123919999999</v>
      </c>
      <c r="T221" s="42">
        <v>10.7958306</v>
      </c>
      <c r="U221" s="42">
        <v>10.76730843</v>
      </c>
      <c r="V221" s="42">
        <v>10.743220500000001</v>
      </c>
      <c r="W221" s="42">
        <v>10.725224069999999</v>
      </c>
      <c r="X221" s="42">
        <v>10.71608868</v>
      </c>
      <c r="Y221" s="42">
        <v>10.7066529</v>
      </c>
      <c r="Z221" s="42">
        <v>10.702120080000002</v>
      </c>
      <c r="AA221" s="42">
        <v>10.70835201</v>
      </c>
      <c r="AB221" s="42">
        <v>10.719225570000001</v>
      </c>
      <c r="AC221" s="42">
        <v>10.715388389999999</v>
      </c>
      <c r="AD221" s="42">
        <v>10.721391540000001</v>
      </c>
      <c r="AE221" s="42">
        <v>10.74516141</v>
      </c>
      <c r="AF221" s="42">
        <v>10.767988259999999</v>
      </c>
      <c r="AG221" s="42">
        <v>10.779545370000001</v>
      </c>
      <c r="AH221" s="42">
        <v>10.78764009</v>
      </c>
      <c r="AI221" s="42">
        <v>10.79313267</v>
      </c>
      <c r="AJ221" s="42">
        <v>10.79695311</v>
      </c>
      <c r="AK221" s="42">
        <v>10.799669640000001</v>
      </c>
      <c r="AL221" s="42">
        <v>10.801576140000002</v>
      </c>
    </row>
    <row r="222" spans="2:38" x14ac:dyDescent="0.2">
      <c r="B222" s="5" t="s">
        <v>73</v>
      </c>
      <c r="C222" s="5" t="s">
        <v>171</v>
      </c>
      <c r="D222" s="5" t="s">
        <v>270</v>
      </c>
      <c r="E222" s="5" t="s">
        <v>246</v>
      </c>
      <c r="F222" s="5" t="s">
        <v>272</v>
      </c>
      <c r="G222" s="5" t="s">
        <v>273</v>
      </c>
      <c r="H222" s="18">
        <v>1</v>
      </c>
      <c r="I222" s="42">
        <v>7.1006340000000003</v>
      </c>
      <c r="J222" s="37"/>
      <c r="K222" s="42">
        <v>7.1006340000000003</v>
      </c>
      <c r="L222" s="42">
        <v>7.1006340000000003</v>
      </c>
      <c r="M222" s="42">
        <v>7.1006340000000003</v>
      </c>
      <c r="N222" s="42">
        <v>7.1057309999999996</v>
      </c>
      <c r="O222" s="42">
        <v>7.1073639999999996</v>
      </c>
      <c r="P222" s="42">
        <v>7.1081630000000002</v>
      </c>
      <c r="Q222" s="42">
        <v>7.1086039999999997</v>
      </c>
      <c r="R222" s="42">
        <v>7.1088789999999999</v>
      </c>
      <c r="S222" s="42">
        <v>7.1090270000000002</v>
      </c>
      <c r="T222" s="42">
        <v>7.1090970000000002</v>
      </c>
      <c r="U222" s="42">
        <v>7.1091550000000003</v>
      </c>
      <c r="V222" s="42">
        <v>7.1092209999999998</v>
      </c>
      <c r="W222" s="42">
        <v>7.1092950000000004</v>
      </c>
      <c r="X222" s="42">
        <v>7.1093820000000001</v>
      </c>
      <c r="Y222" s="42">
        <v>7.1094809999999997</v>
      </c>
      <c r="Z222" s="42">
        <v>7.1095889999999997</v>
      </c>
      <c r="AA222" s="42">
        <v>7.1097070000000002</v>
      </c>
      <c r="AB222" s="42">
        <v>7.1098350000000003</v>
      </c>
      <c r="AC222" s="42">
        <v>7.109972</v>
      </c>
      <c r="AD222" s="42">
        <v>7.1101159999999997</v>
      </c>
      <c r="AE222" s="42">
        <v>7.1102699999999999</v>
      </c>
      <c r="AF222" s="42">
        <v>7.1104589999999996</v>
      </c>
      <c r="AG222" s="42">
        <v>7.110671</v>
      </c>
      <c r="AH222" s="42">
        <v>7.1108859999999998</v>
      </c>
      <c r="AI222" s="42">
        <v>7.1110879999999996</v>
      </c>
      <c r="AJ222" s="42">
        <v>7.1113179999999998</v>
      </c>
      <c r="AK222" s="42">
        <v>7.1115579999999996</v>
      </c>
      <c r="AL222" s="42">
        <v>7.111809</v>
      </c>
    </row>
    <row r="223" spans="2:38" x14ac:dyDescent="0.2">
      <c r="B223" s="5" t="s">
        <v>74</v>
      </c>
      <c r="C223" s="5" t="s">
        <v>165</v>
      </c>
      <c r="D223" s="5" t="s">
        <v>165</v>
      </c>
      <c r="E223" s="5" t="s">
        <v>246</v>
      </c>
      <c r="F223" s="5" t="s">
        <v>274</v>
      </c>
      <c r="G223" s="5" t="s">
        <v>273</v>
      </c>
      <c r="H223" s="18">
        <v>1</v>
      </c>
      <c r="I223" s="42">
        <v>5.9</v>
      </c>
      <c r="J223" s="37"/>
      <c r="K223" s="42">
        <v>7.08</v>
      </c>
      <c r="L223" s="42">
        <v>7.08</v>
      </c>
      <c r="M223" s="42">
        <v>7.08</v>
      </c>
      <c r="N223" s="42">
        <v>7.08</v>
      </c>
      <c r="O223" s="42">
        <v>7.08</v>
      </c>
      <c r="P223" s="42">
        <v>7.08</v>
      </c>
      <c r="Q223" s="42">
        <v>7.08</v>
      </c>
      <c r="R223" s="42">
        <v>7.08</v>
      </c>
      <c r="S223" s="42">
        <v>7.08</v>
      </c>
      <c r="T223" s="42">
        <v>7.08</v>
      </c>
      <c r="U223" s="42">
        <v>7.08</v>
      </c>
      <c r="V223" s="42">
        <v>7.08</v>
      </c>
      <c r="W223" s="42">
        <v>7.08</v>
      </c>
      <c r="X223" s="42">
        <v>7.08</v>
      </c>
      <c r="Y223" s="42">
        <v>7.08</v>
      </c>
      <c r="Z223" s="42">
        <v>7.08</v>
      </c>
      <c r="AA223" s="42">
        <v>7.08</v>
      </c>
      <c r="AB223" s="42">
        <v>7.08</v>
      </c>
      <c r="AC223" s="42">
        <v>7.08</v>
      </c>
      <c r="AD223" s="42">
        <v>7.08</v>
      </c>
      <c r="AE223" s="42">
        <v>7.08</v>
      </c>
      <c r="AF223" s="42">
        <v>7.08</v>
      </c>
      <c r="AG223" s="42">
        <v>7.08</v>
      </c>
      <c r="AH223" s="42">
        <v>7.08</v>
      </c>
      <c r="AI223" s="42">
        <v>7.08</v>
      </c>
      <c r="AJ223" s="42">
        <v>7.08</v>
      </c>
      <c r="AK223" s="42">
        <v>7.08</v>
      </c>
      <c r="AL223" s="42">
        <v>7.08</v>
      </c>
    </row>
    <row r="224" spans="2:38" x14ac:dyDescent="0.2">
      <c r="B224" s="5" t="s">
        <v>74</v>
      </c>
      <c r="C224" s="5" t="s">
        <v>167</v>
      </c>
      <c r="D224" s="5" t="s">
        <v>260</v>
      </c>
      <c r="E224" s="5" t="s">
        <v>246</v>
      </c>
      <c r="F224" s="5" t="s">
        <v>274</v>
      </c>
      <c r="G224" s="5" t="s">
        <v>273</v>
      </c>
      <c r="H224" s="18">
        <v>1</v>
      </c>
      <c r="I224" s="42">
        <v>8</v>
      </c>
      <c r="J224" s="37"/>
      <c r="K224" s="42">
        <v>7.08</v>
      </c>
      <c r="L224" s="42">
        <v>7.08</v>
      </c>
      <c r="M224" s="42">
        <v>7.08</v>
      </c>
      <c r="N224" s="42">
        <v>7.08</v>
      </c>
      <c r="O224" s="42">
        <v>7.08</v>
      </c>
      <c r="P224" s="42">
        <v>7.08</v>
      </c>
      <c r="Q224" s="42">
        <v>7.08</v>
      </c>
      <c r="R224" s="42">
        <v>7.08</v>
      </c>
      <c r="S224" s="42">
        <v>7.08</v>
      </c>
      <c r="T224" s="42">
        <v>7.08</v>
      </c>
      <c r="U224" s="42">
        <v>7.08</v>
      </c>
      <c r="V224" s="42">
        <v>7.08</v>
      </c>
      <c r="W224" s="42">
        <v>7.08</v>
      </c>
      <c r="X224" s="42">
        <v>7.08</v>
      </c>
      <c r="Y224" s="42">
        <v>7.08</v>
      </c>
      <c r="Z224" s="42">
        <v>7.08</v>
      </c>
      <c r="AA224" s="42">
        <v>7.08</v>
      </c>
      <c r="AB224" s="42">
        <v>7.08</v>
      </c>
      <c r="AC224" s="42">
        <v>7.08</v>
      </c>
      <c r="AD224" s="42">
        <v>7.08</v>
      </c>
      <c r="AE224" s="42">
        <v>7.08</v>
      </c>
      <c r="AF224" s="42">
        <v>7.08</v>
      </c>
      <c r="AG224" s="42">
        <v>7.08</v>
      </c>
      <c r="AH224" s="42">
        <v>7.08</v>
      </c>
      <c r="AI224" s="42">
        <v>7.08</v>
      </c>
      <c r="AJ224" s="42">
        <v>7.08</v>
      </c>
      <c r="AK224" s="42">
        <v>7.08</v>
      </c>
      <c r="AL224" s="42">
        <v>7.08</v>
      </c>
    </row>
    <row r="225" spans="2:38" x14ac:dyDescent="0.2">
      <c r="B225" s="5" t="s">
        <v>74</v>
      </c>
      <c r="C225" s="5" t="s">
        <v>172</v>
      </c>
      <c r="D225" s="5" t="s">
        <v>168</v>
      </c>
      <c r="E225" s="5" t="s">
        <v>246</v>
      </c>
      <c r="F225" s="5" t="s">
        <v>274</v>
      </c>
      <c r="G225" s="5" t="s">
        <v>273</v>
      </c>
      <c r="H225" s="18">
        <v>1</v>
      </c>
      <c r="I225" s="42">
        <v>3.11</v>
      </c>
      <c r="J225" s="37"/>
      <c r="K225" s="42">
        <v>7.08</v>
      </c>
      <c r="L225" s="42">
        <v>7.08</v>
      </c>
      <c r="M225" s="42">
        <v>7.08</v>
      </c>
      <c r="N225" s="42">
        <v>7.08</v>
      </c>
      <c r="O225" s="42">
        <v>7.08</v>
      </c>
      <c r="P225" s="42">
        <v>7.08</v>
      </c>
      <c r="Q225" s="42">
        <v>7.08</v>
      </c>
      <c r="R225" s="42">
        <v>7.08</v>
      </c>
      <c r="S225" s="42">
        <v>7.08</v>
      </c>
      <c r="T225" s="42">
        <v>7.08</v>
      </c>
      <c r="U225" s="42">
        <v>7.08</v>
      </c>
      <c r="V225" s="42">
        <v>7.08</v>
      </c>
      <c r="W225" s="42">
        <v>7.08</v>
      </c>
      <c r="X225" s="42">
        <v>7.08</v>
      </c>
      <c r="Y225" s="42">
        <v>7.08</v>
      </c>
      <c r="Z225" s="42">
        <v>7.08</v>
      </c>
      <c r="AA225" s="42">
        <v>7.08</v>
      </c>
      <c r="AB225" s="42">
        <v>7.08</v>
      </c>
      <c r="AC225" s="42">
        <v>7.08</v>
      </c>
      <c r="AD225" s="42">
        <v>7.08</v>
      </c>
      <c r="AE225" s="42">
        <v>7.08</v>
      </c>
      <c r="AF225" s="42">
        <v>7.08</v>
      </c>
      <c r="AG225" s="42">
        <v>7.08</v>
      </c>
      <c r="AH225" s="42">
        <v>7.08</v>
      </c>
      <c r="AI225" s="42">
        <v>7.08</v>
      </c>
      <c r="AJ225" s="42">
        <v>7.08</v>
      </c>
      <c r="AK225" s="42">
        <v>7.08</v>
      </c>
      <c r="AL225" s="42">
        <v>7.08</v>
      </c>
    </row>
    <row r="226" spans="2:38" x14ac:dyDescent="0.2">
      <c r="B226" s="5" t="s">
        <v>74</v>
      </c>
      <c r="C226" s="5" t="s">
        <v>174</v>
      </c>
      <c r="D226" s="5" t="s">
        <v>245</v>
      </c>
      <c r="E226" s="5" t="s">
        <v>246</v>
      </c>
      <c r="F226" s="5" t="s">
        <v>274</v>
      </c>
      <c r="G226" s="5" t="s">
        <v>273</v>
      </c>
      <c r="H226" s="18">
        <v>1</v>
      </c>
      <c r="I226" s="42">
        <v>17.474699999999999</v>
      </c>
      <c r="J226" s="37"/>
      <c r="K226" s="42">
        <v>17.474699999999999</v>
      </c>
      <c r="L226" s="42">
        <v>17.474699999999999</v>
      </c>
      <c r="M226" s="42">
        <v>17.474699999999999</v>
      </c>
      <c r="N226" s="42">
        <v>17.474699999999999</v>
      </c>
      <c r="O226" s="42">
        <v>17.474699999999999</v>
      </c>
      <c r="P226" s="42">
        <v>17.474699999999999</v>
      </c>
      <c r="Q226" s="42">
        <v>17.474699999999999</v>
      </c>
      <c r="R226" s="42">
        <v>17.474699999999999</v>
      </c>
      <c r="S226" s="42">
        <v>17.474699999999999</v>
      </c>
      <c r="T226" s="42">
        <v>17.474699999999999</v>
      </c>
      <c r="U226" s="42">
        <v>17.474699999999999</v>
      </c>
      <c r="V226" s="42">
        <v>17.474699999999999</v>
      </c>
      <c r="W226" s="42">
        <v>17.474699999999999</v>
      </c>
      <c r="X226" s="42">
        <v>17.474699999999999</v>
      </c>
      <c r="Y226" s="42">
        <v>17.474699999999999</v>
      </c>
      <c r="Z226" s="42">
        <v>17.474699999999999</v>
      </c>
      <c r="AA226" s="42">
        <v>17.474699999999999</v>
      </c>
      <c r="AB226" s="42">
        <v>17.474699999999999</v>
      </c>
      <c r="AC226" s="42">
        <v>17.474699999999999</v>
      </c>
      <c r="AD226" s="42">
        <v>17.474699999999999</v>
      </c>
      <c r="AE226" s="42">
        <v>17.474699999999999</v>
      </c>
      <c r="AF226" s="42">
        <v>17.474699999999999</v>
      </c>
      <c r="AG226" s="42">
        <v>17.474699999999999</v>
      </c>
      <c r="AH226" s="42">
        <v>17.474699999999999</v>
      </c>
      <c r="AI226" s="42">
        <v>17.474699999999999</v>
      </c>
      <c r="AJ226" s="42">
        <v>17.474699999999999</v>
      </c>
      <c r="AK226" s="42">
        <v>17.474699999999999</v>
      </c>
      <c r="AL226" s="42">
        <v>17.474699999999999</v>
      </c>
    </row>
    <row r="227" spans="2:38" x14ac:dyDescent="0.2">
      <c r="B227" s="5" t="s">
        <v>74</v>
      </c>
      <c r="C227" s="5" t="s">
        <v>171</v>
      </c>
      <c r="D227" s="5" t="s">
        <v>270</v>
      </c>
      <c r="E227" s="5" t="s">
        <v>246</v>
      </c>
      <c r="F227" s="5" t="s">
        <v>274</v>
      </c>
      <c r="G227" s="5" t="s">
        <v>273</v>
      </c>
      <c r="H227" s="18">
        <v>1</v>
      </c>
      <c r="I227" s="42">
        <v>9.8800000000000008</v>
      </c>
      <c r="J227" s="37"/>
      <c r="K227" s="42">
        <v>9.8800000000000008</v>
      </c>
      <c r="L227" s="42">
        <v>9.8800000000000008</v>
      </c>
      <c r="M227" s="42">
        <v>9.8800000000000008</v>
      </c>
      <c r="N227" s="42">
        <v>9.8800000000000008</v>
      </c>
      <c r="O227" s="42">
        <v>9.8800000000000008</v>
      </c>
      <c r="P227" s="42">
        <v>9.8800000000000008</v>
      </c>
      <c r="Q227" s="42">
        <v>9.8800000000000008</v>
      </c>
      <c r="R227" s="42">
        <v>9.8800000000000008</v>
      </c>
      <c r="S227" s="42">
        <v>9.8800000000000008</v>
      </c>
      <c r="T227" s="42">
        <v>9.8800000000000008</v>
      </c>
      <c r="U227" s="42">
        <v>9.8800000000000008</v>
      </c>
      <c r="V227" s="42">
        <v>9.8800000000000008</v>
      </c>
      <c r="W227" s="42">
        <v>9.8800000000000008</v>
      </c>
      <c r="X227" s="42">
        <v>9.8800000000000008</v>
      </c>
      <c r="Y227" s="42">
        <v>9.8800000000000008</v>
      </c>
      <c r="Z227" s="42">
        <v>9.8800000000000008</v>
      </c>
      <c r="AA227" s="42">
        <v>9.8800000000000008</v>
      </c>
      <c r="AB227" s="42">
        <v>9.8800000000000008</v>
      </c>
      <c r="AC227" s="42">
        <v>9.8800000000000008</v>
      </c>
      <c r="AD227" s="42">
        <v>9.8800000000000008</v>
      </c>
      <c r="AE227" s="42">
        <v>9.8800000000000008</v>
      </c>
      <c r="AF227" s="42">
        <v>9.8800000000000008</v>
      </c>
      <c r="AG227" s="42">
        <v>9.8800000000000008</v>
      </c>
      <c r="AH227" s="42">
        <v>9.8800000000000008</v>
      </c>
      <c r="AI227" s="42">
        <v>9.8800000000000008</v>
      </c>
      <c r="AJ227" s="42">
        <v>9.8800000000000008</v>
      </c>
      <c r="AK227" s="42">
        <v>9.8800000000000008</v>
      </c>
      <c r="AL227" s="42">
        <v>9.8800000000000008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FBEFD-8EB2-4DF8-9555-00B2B35C1359}">
  <dimension ref="A1:DC57"/>
  <sheetViews>
    <sheetView showGridLines="0" zoomScaleNormal="100" workbookViewId="0">
      <selection activeCell="D11" sqref="D11"/>
    </sheetView>
  </sheetViews>
  <sheetFormatPr defaultRowHeight="12" x14ac:dyDescent="0.2"/>
  <cols>
    <col min="2" max="2" width="39.6640625" bestFit="1" customWidth="1"/>
    <col min="3" max="3" width="33" bestFit="1" customWidth="1"/>
    <col min="4" max="4" width="35.1640625" bestFit="1" customWidth="1"/>
    <col min="5" max="5" width="31.6640625" bestFit="1" customWidth="1"/>
    <col min="6" max="107" width="5.1640625" bestFit="1" customWidth="1"/>
  </cols>
  <sheetData>
    <row r="1" spans="1:107" s="1" customFormat="1" ht="28.5" thickBot="1" x14ac:dyDescent="0.25">
      <c r="A1" s="1" t="s">
        <v>275</v>
      </c>
    </row>
    <row r="4" spans="1:107" ht="12.75" x14ac:dyDescent="0.2">
      <c r="B4" s="3" t="s">
        <v>276</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row>
    <row r="5" spans="1:107" x14ac:dyDescent="0.2">
      <c r="B5" s="4" t="s">
        <v>27</v>
      </c>
      <c r="C5" s="17" t="s">
        <v>85</v>
      </c>
      <c r="D5" s="17" t="s">
        <v>277</v>
      </c>
      <c r="E5" s="17" t="s">
        <v>278</v>
      </c>
      <c r="F5" s="23">
        <v>0</v>
      </c>
      <c r="G5" s="23">
        <v>1</v>
      </c>
      <c r="H5" s="23">
        <v>2</v>
      </c>
      <c r="I5" s="23">
        <v>3</v>
      </c>
      <c r="J5" s="23">
        <v>4</v>
      </c>
      <c r="K5" s="23">
        <v>5</v>
      </c>
      <c r="L5" s="23">
        <v>6</v>
      </c>
      <c r="M5" s="23">
        <v>7</v>
      </c>
      <c r="N5" s="23">
        <v>8</v>
      </c>
      <c r="O5" s="23">
        <v>9</v>
      </c>
      <c r="P5" s="23">
        <v>10</v>
      </c>
      <c r="Q5" s="23">
        <v>11</v>
      </c>
      <c r="R5" s="23">
        <v>12</v>
      </c>
      <c r="S5" s="23">
        <v>13</v>
      </c>
      <c r="T5" s="23">
        <v>14</v>
      </c>
      <c r="U5" s="23">
        <v>15</v>
      </c>
      <c r="V5" s="23">
        <v>16</v>
      </c>
      <c r="W5" s="23">
        <v>17</v>
      </c>
      <c r="X5" s="23">
        <v>18</v>
      </c>
      <c r="Y5" s="23">
        <v>19</v>
      </c>
      <c r="Z5" s="23">
        <v>20</v>
      </c>
      <c r="AA5" s="23">
        <v>21</v>
      </c>
      <c r="AB5" s="23">
        <v>22</v>
      </c>
      <c r="AC5" s="23">
        <v>23</v>
      </c>
      <c r="AD5" s="23">
        <v>24</v>
      </c>
      <c r="AE5" s="23">
        <v>25</v>
      </c>
      <c r="AF5" s="23">
        <v>26</v>
      </c>
      <c r="AG5" s="23">
        <v>27</v>
      </c>
      <c r="AH5" s="23">
        <v>28</v>
      </c>
      <c r="AI5" s="23">
        <v>29</v>
      </c>
      <c r="AJ5" s="23">
        <v>30</v>
      </c>
      <c r="AK5" s="23">
        <v>31</v>
      </c>
      <c r="AL5" s="23">
        <v>32</v>
      </c>
      <c r="AM5" s="23">
        <v>33</v>
      </c>
      <c r="AN5" s="23">
        <v>34</v>
      </c>
      <c r="AO5" s="23">
        <v>35</v>
      </c>
      <c r="AP5" s="23">
        <v>36</v>
      </c>
      <c r="AQ5" s="23">
        <v>37</v>
      </c>
      <c r="AR5" s="23">
        <v>38</v>
      </c>
      <c r="AS5" s="23">
        <v>39</v>
      </c>
      <c r="AT5" s="23">
        <v>40</v>
      </c>
      <c r="AU5" s="23">
        <v>41</v>
      </c>
      <c r="AV5" s="23">
        <v>42</v>
      </c>
      <c r="AW5" s="23">
        <v>43</v>
      </c>
      <c r="AX5" s="23">
        <v>44</v>
      </c>
      <c r="AY5" s="23">
        <v>45</v>
      </c>
      <c r="AZ5" s="23">
        <v>46</v>
      </c>
      <c r="BA5" s="23">
        <v>47</v>
      </c>
      <c r="BB5" s="23">
        <v>48</v>
      </c>
      <c r="BC5" s="23">
        <v>49</v>
      </c>
      <c r="BD5" s="23">
        <v>50</v>
      </c>
      <c r="BE5" s="23">
        <v>51</v>
      </c>
      <c r="BF5" s="23">
        <v>52</v>
      </c>
      <c r="BG5" s="23">
        <v>53</v>
      </c>
      <c r="BH5" s="23">
        <v>54</v>
      </c>
      <c r="BI5" s="23">
        <v>55</v>
      </c>
      <c r="BJ5" s="23">
        <v>56</v>
      </c>
      <c r="BK5" s="23">
        <v>57</v>
      </c>
      <c r="BL5" s="23">
        <v>58</v>
      </c>
      <c r="BM5" s="23">
        <v>59</v>
      </c>
      <c r="BN5" s="23">
        <v>60</v>
      </c>
      <c r="BO5" s="23">
        <v>61</v>
      </c>
      <c r="BP5" s="23">
        <v>62</v>
      </c>
      <c r="BQ5" s="23">
        <v>63</v>
      </c>
      <c r="BR5" s="23">
        <v>64</v>
      </c>
      <c r="BS5" s="23">
        <v>65</v>
      </c>
      <c r="BT5" s="23">
        <v>66</v>
      </c>
      <c r="BU5" s="23">
        <v>67</v>
      </c>
      <c r="BV5" s="23">
        <v>68</v>
      </c>
      <c r="BW5" s="23">
        <v>69</v>
      </c>
      <c r="BX5" s="23">
        <v>70</v>
      </c>
      <c r="BY5" s="23">
        <v>71</v>
      </c>
      <c r="BZ5" s="23">
        <v>72</v>
      </c>
      <c r="CA5" s="23">
        <v>73</v>
      </c>
      <c r="CB5" s="23">
        <v>74</v>
      </c>
      <c r="CC5" s="23">
        <v>75</v>
      </c>
      <c r="CD5" s="23">
        <v>76</v>
      </c>
      <c r="CE5" s="23">
        <v>77</v>
      </c>
      <c r="CF5" s="23">
        <v>78</v>
      </c>
      <c r="CG5" s="23">
        <v>79</v>
      </c>
      <c r="CH5" s="23">
        <v>80</v>
      </c>
      <c r="CI5" s="23">
        <v>81</v>
      </c>
      <c r="CJ5" s="23">
        <v>82</v>
      </c>
      <c r="CK5" s="23">
        <v>83</v>
      </c>
      <c r="CL5" s="23">
        <v>84</v>
      </c>
      <c r="CM5" s="23">
        <v>85</v>
      </c>
      <c r="CN5" s="23">
        <v>86</v>
      </c>
      <c r="CO5" s="23">
        <v>87</v>
      </c>
      <c r="CP5" s="23">
        <v>88</v>
      </c>
      <c r="CQ5" s="23">
        <v>89</v>
      </c>
      <c r="CR5" s="23">
        <v>90</v>
      </c>
      <c r="CS5" s="23">
        <v>91</v>
      </c>
      <c r="CT5" s="23">
        <v>92</v>
      </c>
      <c r="CU5" s="23">
        <v>93</v>
      </c>
      <c r="CV5" s="23">
        <v>94</v>
      </c>
      <c r="CW5" s="23">
        <v>95</v>
      </c>
      <c r="CX5" s="23">
        <v>96</v>
      </c>
      <c r="CY5" s="23">
        <v>97</v>
      </c>
      <c r="CZ5" s="23">
        <v>98</v>
      </c>
      <c r="DA5" s="23">
        <v>99</v>
      </c>
      <c r="DB5" s="23">
        <v>100</v>
      </c>
      <c r="DC5" s="23">
        <v>101</v>
      </c>
    </row>
    <row r="6" spans="1:107" x14ac:dyDescent="0.2">
      <c r="B6" s="5" t="s">
        <v>49</v>
      </c>
      <c r="C6" s="5" t="s">
        <v>279</v>
      </c>
      <c r="D6" s="5" t="s">
        <v>280</v>
      </c>
      <c r="E6" s="5" t="s">
        <v>281</v>
      </c>
      <c r="F6" s="6">
        <v>0.99999999999999978</v>
      </c>
      <c r="G6" s="6">
        <v>0.99999999999999978</v>
      </c>
      <c r="H6" s="6">
        <v>0.99999999999999978</v>
      </c>
      <c r="I6" s="6">
        <v>0.99999999999999978</v>
      </c>
      <c r="J6" s="6">
        <v>0.99999999999999978</v>
      </c>
      <c r="K6" s="6">
        <v>0.99999999999999978</v>
      </c>
      <c r="L6" s="6">
        <v>0.99999999999999978</v>
      </c>
      <c r="M6" s="6">
        <v>0.99999999999999978</v>
      </c>
      <c r="N6" s="6">
        <v>0.99936220342431525</v>
      </c>
      <c r="O6" s="6">
        <v>0.99154525914621727</v>
      </c>
      <c r="P6" s="6">
        <v>0.98209321668941751</v>
      </c>
      <c r="Q6" s="6">
        <v>0.97106248884014235</v>
      </c>
      <c r="R6" s="6">
        <v>0.95754882259054819</v>
      </c>
      <c r="S6" s="6">
        <v>0.94263050584912766</v>
      </c>
      <c r="T6" s="6">
        <v>0.92664912099690588</v>
      </c>
      <c r="U6" s="6">
        <v>0.90271137094087206</v>
      </c>
      <c r="V6" s="6">
        <v>0.85121740899831921</v>
      </c>
      <c r="W6" s="6">
        <v>0.79198188479633003</v>
      </c>
      <c r="X6" s="6">
        <v>0.72446596397831697</v>
      </c>
      <c r="Y6" s="6">
        <v>0.64982319949054912</v>
      </c>
      <c r="Z6" s="6">
        <v>0.5661637347613242</v>
      </c>
      <c r="AA6" s="6">
        <v>0.4786466828833067</v>
      </c>
      <c r="AB6" s="6">
        <v>0.38937335533690587</v>
      </c>
      <c r="AC6" s="6">
        <v>0.30708859256600235</v>
      </c>
      <c r="AD6" s="6">
        <v>0.2289320051247592</v>
      </c>
      <c r="AE6" s="6">
        <v>0.15848849680681265</v>
      </c>
      <c r="AF6" s="6">
        <v>9.9238348707189547E-2</v>
      </c>
      <c r="AG6" s="6">
        <v>5.1510282061800236E-2</v>
      </c>
      <c r="AH6" s="6">
        <v>3.3012702945079658E-2</v>
      </c>
      <c r="AI6" s="6">
        <v>1.7912131764035194E-2</v>
      </c>
      <c r="AJ6" s="6">
        <v>5.7143710166537064E-3</v>
      </c>
      <c r="AK6" s="6">
        <v>3.3734506003110717E-3</v>
      </c>
      <c r="AL6" s="6">
        <v>1.4629401334769743E-3</v>
      </c>
      <c r="AM6" s="6">
        <v>0</v>
      </c>
      <c r="AN6" s="6">
        <v>0</v>
      </c>
      <c r="AO6" s="6">
        <v>0</v>
      </c>
      <c r="AP6" s="6">
        <v>0</v>
      </c>
      <c r="AQ6" s="6">
        <v>0</v>
      </c>
      <c r="AR6" s="6">
        <v>0</v>
      </c>
      <c r="AS6" s="6">
        <v>0</v>
      </c>
      <c r="AT6" s="6">
        <v>0</v>
      </c>
      <c r="AU6" s="6">
        <v>0</v>
      </c>
      <c r="AV6" s="6">
        <v>0</v>
      </c>
      <c r="AW6" s="6">
        <v>0</v>
      </c>
      <c r="AX6" s="6">
        <v>0</v>
      </c>
      <c r="AY6" s="6">
        <v>0</v>
      </c>
      <c r="AZ6" s="6">
        <v>0</v>
      </c>
      <c r="BA6" s="6">
        <v>0</v>
      </c>
      <c r="BB6" s="6">
        <v>0</v>
      </c>
      <c r="BC6" s="6">
        <v>0</v>
      </c>
      <c r="BD6" s="6">
        <v>0</v>
      </c>
      <c r="BE6" s="6">
        <v>0</v>
      </c>
      <c r="BF6" s="6">
        <v>0</v>
      </c>
      <c r="BG6" s="6">
        <v>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row>
    <row r="7" spans="1:107" x14ac:dyDescent="0.2">
      <c r="B7" s="5" t="s">
        <v>48</v>
      </c>
      <c r="C7" s="5" t="s">
        <v>279</v>
      </c>
      <c r="D7" s="5" t="s">
        <v>280</v>
      </c>
      <c r="E7" s="5" t="s">
        <v>281</v>
      </c>
      <c r="F7" s="6">
        <v>0.99999999999999944</v>
      </c>
      <c r="G7" s="6">
        <v>0.99999999999999944</v>
      </c>
      <c r="H7" s="6">
        <v>0.99999999999999944</v>
      </c>
      <c r="I7" s="6">
        <v>0.99999999999999944</v>
      </c>
      <c r="J7" s="6">
        <v>0.99999999999999944</v>
      </c>
      <c r="K7" s="6">
        <v>0.99999999999999944</v>
      </c>
      <c r="L7" s="6">
        <v>0.99999999999999944</v>
      </c>
      <c r="M7" s="6">
        <v>0.99999999999999944</v>
      </c>
      <c r="N7" s="6">
        <v>0.9998039564291058</v>
      </c>
      <c r="O7" s="6">
        <v>0.99273781909473569</v>
      </c>
      <c r="P7" s="6">
        <v>0.98418301420603127</v>
      </c>
      <c r="Q7" s="6">
        <v>0.97418580169052649</v>
      </c>
      <c r="R7" s="6">
        <v>0.96279664082179284</v>
      </c>
      <c r="S7" s="6">
        <v>0.95030874747048788</v>
      </c>
      <c r="T7" s="6">
        <v>0.9370319336730103</v>
      </c>
      <c r="U7" s="6">
        <v>0.90738122693048673</v>
      </c>
      <c r="V7" s="6">
        <v>0.86117534157613729</v>
      </c>
      <c r="W7" s="6">
        <v>0.80877673970743025</v>
      </c>
      <c r="X7" s="6">
        <v>0.74945294144483876</v>
      </c>
      <c r="Y7" s="6">
        <v>0.68449830717170457</v>
      </c>
      <c r="Z7" s="6">
        <v>0.6086975098681866</v>
      </c>
      <c r="AA7" s="6">
        <v>0.52832252659033274</v>
      </c>
      <c r="AB7" s="6">
        <v>0.44506603257822069</v>
      </c>
      <c r="AC7" s="6">
        <v>0.36650641479416252</v>
      </c>
      <c r="AD7" s="6">
        <v>0.28909331692175416</v>
      </c>
      <c r="AE7" s="6">
        <v>0.21591652585302026</v>
      </c>
      <c r="AF7" s="6">
        <v>0.14984188992389177</v>
      </c>
      <c r="AG7" s="6">
        <v>9.2909289412911975E-2</v>
      </c>
      <c r="AH7" s="6">
        <v>5.5504314248486758E-2</v>
      </c>
      <c r="AI7" s="6">
        <v>2.5404197596609196E-2</v>
      </c>
      <c r="AJ7" s="6">
        <v>1.9238469802277114E-3</v>
      </c>
      <c r="AK7" s="6">
        <v>1.1357335271793942E-3</v>
      </c>
      <c r="AL7" s="6">
        <v>4.9252541528039195E-4</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row>
    <row r="8" spans="1:107" x14ac:dyDescent="0.2">
      <c r="B8" s="5" t="s">
        <v>47</v>
      </c>
      <c r="C8" s="5" t="s">
        <v>279</v>
      </c>
      <c r="D8" s="5" t="s">
        <v>280</v>
      </c>
      <c r="E8" s="5" t="s">
        <v>281</v>
      </c>
      <c r="F8" s="6">
        <v>1</v>
      </c>
      <c r="G8" s="6">
        <v>1</v>
      </c>
      <c r="H8" s="6">
        <v>1</v>
      </c>
      <c r="I8" s="6">
        <v>1</v>
      </c>
      <c r="J8" s="6">
        <v>1</v>
      </c>
      <c r="K8" s="6">
        <v>1</v>
      </c>
      <c r="L8" s="6">
        <v>0.92178494401553701</v>
      </c>
      <c r="M8" s="6">
        <v>0.81034278522390735</v>
      </c>
      <c r="N8" s="6">
        <v>0.66807575535302288</v>
      </c>
      <c r="O8" s="6">
        <v>0.50538926426420627</v>
      </c>
      <c r="P8" s="6">
        <v>0.33982675678704943</v>
      </c>
      <c r="Q8" s="6">
        <v>0.19152792259773832</v>
      </c>
      <c r="R8" s="6">
        <v>7.6304561572524521E-2</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row>
    <row r="9" spans="1:107" x14ac:dyDescent="0.2">
      <c r="B9" s="5" t="s">
        <v>34</v>
      </c>
      <c r="C9" s="5" t="s">
        <v>279</v>
      </c>
      <c r="D9" s="5" t="s">
        <v>280</v>
      </c>
      <c r="E9" s="5" t="s">
        <v>281</v>
      </c>
      <c r="F9" s="6">
        <v>0.99999999999999967</v>
      </c>
      <c r="G9" s="6">
        <v>0.99999999999999967</v>
      </c>
      <c r="H9" s="6">
        <v>0.99999999999999967</v>
      </c>
      <c r="I9" s="6">
        <v>0.99999999999999967</v>
      </c>
      <c r="J9" s="6">
        <v>0.99999999999999967</v>
      </c>
      <c r="K9" s="6">
        <v>0.99999999999999967</v>
      </c>
      <c r="L9" s="6">
        <v>0.99999999999999967</v>
      </c>
      <c r="M9" s="6">
        <v>0.99999999999999967</v>
      </c>
      <c r="N9" s="6">
        <v>0.99924533891234713</v>
      </c>
      <c r="O9" s="6">
        <v>0.98897881013514577</v>
      </c>
      <c r="P9" s="6">
        <v>0.97656247854568223</v>
      </c>
      <c r="Q9" s="6">
        <v>0.9307423976354875</v>
      </c>
      <c r="R9" s="6">
        <v>0.87616341360756911</v>
      </c>
      <c r="S9" s="6">
        <v>0.813037909461507</v>
      </c>
      <c r="T9" s="6">
        <v>0.74206989056809669</v>
      </c>
      <c r="U9" s="6">
        <v>0.66448146725373369</v>
      </c>
      <c r="V9" s="6">
        <v>0.58199303153024751</v>
      </c>
      <c r="W9" s="6">
        <v>0.49674903681580374</v>
      </c>
      <c r="X9" s="6">
        <v>0.41118784747320941</v>
      </c>
      <c r="Y9" s="6">
        <v>0.32786296060482439</v>
      </c>
      <c r="Z9" s="6">
        <v>0.24923271679282158</v>
      </c>
      <c r="AA9" s="6">
        <v>0.17815459787630461</v>
      </c>
      <c r="AB9" s="6">
        <v>0.11539624032408262</v>
      </c>
      <c r="AC9" s="6">
        <v>6.8982458318186154E-2</v>
      </c>
      <c r="AD9" s="6">
        <v>3.0533252580691516E-2</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row>
    <row r="10" spans="1:107" x14ac:dyDescent="0.2">
      <c r="B10" s="5" t="s">
        <v>38</v>
      </c>
      <c r="C10" s="5" t="s">
        <v>279</v>
      </c>
      <c r="D10" s="5" t="s">
        <v>280</v>
      </c>
      <c r="E10" s="5" t="s">
        <v>281</v>
      </c>
      <c r="F10" s="6">
        <v>1</v>
      </c>
      <c r="G10" s="6">
        <v>1</v>
      </c>
      <c r="H10" s="6">
        <v>1</v>
      </c>
      <c r="I10" s="6">
        <v>1</v>
      </c>
      <c r="J10" s="6">
        <v>1</v>
      </c>
      <c r="K10" s="6">
        <v>1</v>
      </c>
      <c r="L10" s="6">
        <v>0.94701101125217879</v>
      </c>
      <c r="M10" s="6">
        <v>0.87893809742211926</v>
      </c>
      <c r="N10" s="6">
        <v>0.79660945256803606</v>
      </c>
      <c r="O10" s="6">
        <v>0.70221199680501667</v>
      </c>
      <c r="P10" s="6">
        <v>0.59919591297971131</v>
      </c>
      <c r="Q10" s="6">
        <v>0.49197991221163473</v>
      </c>
      <c r="R10" s="6">
        <v>0.38547753602363244</v>
      </c>
      <c r="S10" s="6">
        <v>0.2845119431426526</v>
      </c>
      <c r="T10" s="6">
        <v>0.19322389583378363</v>
      </c>
      <c r="U10" s="6">
        <v>0.11459055652355843</v>
      </c>
      <c r="V10" s="6">
        <v>5.0152910220816804E-2</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row>
    <row r="11" spans="1:107" x14ac:dyDescent="0.2">
      <c r="B11" s="5" t="s">
        <v>40</v>
      </c>
      <c r="C11" s="5" t="s">
        <v>279</v>
      </c>
      <c r="D11" s="5" t="s">
        <v>280</v>
      </c>
      <c r="E11" s="5" t="s">
        <v>281</v>
      </c>
      <c r="F11" s="6">
        <v>1</v>
      </c>
      <c r="G11" s="6">
        <v>1</v>
      </c>
      <c r="H11" s="6">
        <v>1</v>
      </c>
      <c r="I11" s="6">
        <v>1</v>
      </c>
      <c r="J11" s="6">
        <v>1</v>
      </c>
      <c r="K11" s="6">
        <v>1</v>
      </c>
      <c r="L11" s="6">
        <v>1</v>
      </c>
      <c r="M11" s="6">
        <v>1</v>
      </c>
      <c r="N11" s="6">
        <v>1</v>
      </c>
      <c r="O11" s="6">
        <v>1</v>
      </c>
      <c r="P11" s="6">
        <v>0.94022493406214724</v>
      </c>
      <c r="Q11" s="6">
        <v>0.86118055656639325</v>
      </c>
      <c r="R11" s="6">
        <v>0.7624656344759746</v>
      </c>
      <c r="S11" s="6">
        <v>0.64628304378903034</v>
      </c>
      <c r="T11" s="6">
        <v>0.51795652971265138</v>
      </c>
      <c r="U11" s="6">
        <v>0.38574459367018155</v>
      </c>
      <c r="V11" s="6">
        <v>0.25967175245023932</v>
      </c>
      <c r="W11" s="6">
        <v>0.1494464952522967</v>
      </c>
      <c r="X11" s="6">
        <v>6.2053322651132725E-2</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row>
    <row r="12" spans="1:107" x14ac:dyDescent="0.2">
      <c r="B12" s="5" t="s">
        <v>50</v>
      </c>
      <c r="C12" s="5" t="s">
        <v>279</v>
      </c>
      <c r="D12" s="5" t="s">
        <v>280</v>
      </c>
      <c r="E12" s="5" t="s">
        <v>281</v>
      </c>
      <c r="F12" s="6">
        <v>0.99999999999999978</v>
      </c>
      <c r="G12" s="6">
        <v>0.99999999999999978</v>
      </c>
      <c r="H12" s="6">
        <v>0.99999999999999978</v>
      </c>
      <c r="I12" s="6">
        <v>0.99999999999999978</v>
      </c>
      <c r="J12" s="6">
        <v>0.99999999999999978</v>
      </c>
      <c r="K12" s="6">
        <v>0.99999999999999978</v>
      </c>
      <c r="L12" s="6">
        <v>0.95743934988303703</v>
      </c>
      <c r="M12" s="6">
        <v>0.90470766649948076</v>
      </c>
      <c r="N12" s="6">
        <v>0.84235952659737734</v>
      </c>
      <c r="O12" s="6">
        <v>0.77151332388020988</v>
      </c>
      <c r="P12" s="6">
        <v>0.6937998992953579</v>
      </c>
      <c r="Q12" s="6">
        <v>0.61126679210143575</v>
      </c>
      <c r="R12" s="6">
        <v>0.52624286514254559</v>
      </c>
      <c r="S12" s="6">
        <v>0.44117440768672556</v>
      </c>
      <c r="T12" s="6">
        <v>0.35844890293394033</v>
      </c>
      <c r="U12" s="6">
        <v>0.28015690024705753</v>
      </c>
      <c r="V12" s="6">
        <v>0.20814059014204792</v>
      </c>
      <c r="W12" s="6">
        <v>0.14371149431988725</v>
      </c>
      <c r="X12" s="6">
        <v>8.7655497382568157E-2</v>
      </c>
      <c r="Y12" s="6">
        <v>4.0235492897080248E-2</v>
      </c>
      <c r="Z12" s="6">
        <v>1.242829741737238E-3</v>
      </c>
      <c r="AA12" s="6">
        <v>1.1009518895567037E-3</v>
      </c>
      <c r="AB12" s="6">
        <v>9.5321985842628844E-4</v>
      </c>
      <c r="AC12" s="6">
        <v>8.0327870052781592E-4</v>
      </c>
      <c r="AD12" s="6">
        <v>6.5515591725203142E-4</v>
      </c>
      <c r="AE12" s="6">
        <v>5.1296809061720215E-4</v>
      </c>
      <c r="AF12" s="6">
        <v>3.8058044586923931E-4</v>
      </c>
      <c r="AG12" s="6">
        <v>2.6126260821245843E-4</v>
      </c>
      <c r="AH12" s="6">
        <v>1.5739250659387908E-4</v>
      </c>
      <c r="AI12" s="6">
        <v>7.0258963471437279E-5</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row>
    <row r="13" spans="1:107" x14ac:dyDescent="0.2">
      <c r="B13" s="5" t="s">
        <v>39</v>
      </c>
      <c r="C13" s="5" t="s">
        <v>279</v>
      </c>
      <c r="D13" s="5" t="s">
        <v>280</v>
      </c>
      <c r="E13" s="5" t="s">
        <v>281</v>
      </c>
      <c r="F13" s="6">
        <v>0.99999999999999967</v>
      </c>
      <c r="G13" s="6">
        <v>0.99999999999999967</v>
      </c>
      <c r="H13" s="6">
        <v>0.99999999999999967</v>
      </c>
      <c r="I13" s="6">
        <v>0.99999999999999967</v>
      </c>
      <c r="J13" s="6">
        <v>0.99999999999999967</v>
      </c>
      <c r="K13" s="6">
        <v>0.99999999999999967</v>
      </c>
      <c r="L13" s="6">
        <v>0.99999999999999967</v>
      </c>
      <c r="M13" s="6">
        <v>0.99999999999999967</v>
      </c>
      <c r="N13" s="6">
        <v>0.99999999999999967</v>
      </c>
      <c r="O13" s="6">
        <v>0.97099908917846256</v>
      </c>
      <c r="P13" s="6">
        <v>0.89165429546629649</v>
      </c>
      <c r="Q13" s="6">
        <v>0.78797586518037077</v>
      </c>
      <c r="R13" s="6">
        <v>0.66486680409983667</v>
      </c>
      <c r="S13" s="6">
        <v>0.53351333316827709</v>
      </c>
      <c r="T13" s="6">
        <v>0.40792488874966781</v>
      </c>
      <c r="U13" s="6">
        <v>0.29830382284634055</v>
      </c>
      <c r="V13" s="6">
        <v>0.22060565942176028</v>
      </c>
      <c r="W13" s="6">
        <v>0.14852408081870944</v>
      </c>
      <c r="X13" s="6">
        <v>8.6240869790325692E-2</v>
      </c>
      <c r="Y13" s="6">
        <v>3.6475627143992058E-2</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row>
    <row r="14" spans="1:107" x14ac:dyDescent="0.2">
      <c r="B14" s="5" t="s">
        <v>37</v>
      </c>
      <c r="C14" s="5" t="s">
        <v>279</v>
      </c>
      <c r="D14" s="5" t="s">
        <v>280</v>
      </c>
      <c r="E14" s="5" t="s">
        <v>281</v>
      </c>
      <c r="F14" s="6">
        <v>0.99999999999999978</v>
      </c>
      <c r="G14" s="6">
        <v>0.99999999999999978</v>
      </c>
      <c r="H14" s="6">
        <v>0.99999999999999978</v>
      </c>
      <c r="I14" s="6">
        <v>0.99999999999999978</v>
      </c>
      <c r="J14" s="6">
        <v>0.99999999999999978</v>
      </c>
      <c r="K14" s="6">
        <v>0.99999999999999978</v>
      </c>
      <c r="L14" s="6">
        <v>0.99999999999999978</v>
      </c>
      <c r="M14" s="6">
        <v>0.99999999999999978</v>
      </c>
      <c r="N14" s="6">
        <v>0.94381620248241849</v>
      </c>
      <c r="O14" s="6">
        <v>0.87087634603381847</v>
      </c>
      <c r="P14" s="6">
        <v>0.78139569262310626</v>
      </c>
      <c r="Q14" s="6">
        <v>0.67745989045543442</v>
      </c>
      <c r="R14" s="6">
        <v>0.56316171904009604</v>
      </c>
      <c r="S14" s="6">
        <v>0.44434861842878015</v>
      </c>
      <c r="T14" s="6">
        <v>0.32792194592589202</v>
      </c>
      <c r="U14" s="6">
        <v>0.22076607401579668</v>
      </c>
      <c r="V14" s="6">
        <v>0.12854378327149871</v>
      </c>
      <c r="W14" s="6">
        <v>5.4700537611064845E-2</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row>
    <row r="15" spans="1:107" x14ac:dyDescent="0.2">
      <c r="B15" s="5" t="s">
        <v>46</v>
      </c>
      <c r="C15" s="5" t="s">
        <v>279</v>
      </c>
      <c r="D15" s="5" t="s">
        <v>280</v>
      </c>
      <c r="E15" s="5" t="s">
        <v>281</v>
      </c>
      <c r="F15" s="6">
        <v>1</v>
      </c>
      <c r="G15" s="6">
        <v>1</v>
      </c>
      <c r="H15" s="6">
        <v>1</v>
      </c>
      <c r="I15" s="6">
        <v>1</v>
      </c>
      <c r="J15" s="6">
        <v>1</v>
      </c>
      <c r="K15" s="6">
        <v>1</v>
      </c>
      <c r="L15" s="6">
        <v>1</v>
      </c>
      <c r="M15" s="6">
        <v>1</v>
      </c>
      <c r="N15" s="6">
        <v>1</v>
      </c>
      <c r="O15" s="6">
        <v>1</v>
      </c>
      <c r="P15" s="6">
        <v>1</v>
      </c>
      <c r="Q15" s="6">
        <v>1</v>
      </c>
      <c r="R15" s="6">
        <v>0.94278021821233793</v>
      </c>
      <c r="S15" s="6">
        <v>0.86913659034659863</v>
      </c>
      <c r="T15" s="6">
        <v>0.77847630721108407</v>
      </c>
      <c r="U15" s="6">
        <v>0.67192304455065943</v>
      </c>
      <c r="V15" s="6">
        <v>0.5527534444670712</v>
      </c>
      <c r="W15" s="6">
        <v>0.42649935420323304</v>
      </c>
      <c r="X15" s="6">
        <v>0.3005152609340922</v>
      </c>
      <c r="Y15" s="6">
        <v>0.18292387865693416</v>
      </c>
      <c r="Z15" s="6">
        <v>8.1083745748856795E-2</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row>
    <row r="16" spans="1:107" x14ac:dyDescent="0.2">
      <c r="B16" s="5" t="s">
        <v>41</v>
      </c>
      <c r="C16" s="5" t="s">
        <v>279</v>
      </c>
      <c r="D16" s="5" t="s">
        <v>280</v>
      </c>
      <c r="E16" s="5" t="s">
        <v>281</v>
      </c>
      <c r="F16" s="6">
        <v>1</v>
      </c>
      <c r="G16" s="6">
        <v>1</v>
      </c>
      <c r="H16" s="6">
        <v>1</v>
      </c>
      <c r="I16" s="6">
        <v>1</v>
      </c>
      <c r="J16" s="6">
        <v>1</v>
      </c>
      <c r="K16" s="6">
        <v>1</v>
      </c>
      <c r="L16" s="6">
        <v>1</v>
      </c>
      <c r="M16" s="6">
        <v>1</v>
      </c>
      <c r="N16" s="6">
        <v>1</v>
      </c>
      <c r="O16" s="6">
        <v>1</v>
      </c>
      <c r="P16" s="6">
        <v>1</v>
      </c>
      <c r="Q16" s="6">
        <v>1</v>
      </c>
      <c r="R16" s="6">
        <v>1</v>
      </c>
      <c r="S16" s="6">
        <v>1</v>
      </c>
      <c r="T16" s="6">
        <v>1</v>
      </c>
      <c r="U16" s="6">
        <v>1</v>
      </c>
      <c r="V16" s="6">
        <v>1</v>
      </c>
      <c r="W16" s="6">
        <v>0.94741920006731206</v>
      </c>
      <c r="X16" s="6">
        <v>0.88012766053005409</v>
      </c>
      <c r="Y16" s="6">
        <v>0.79713598960985821</v>
      </c>
      <c r="Z16" s="6">
        <v>0.69886234876639719</v>
      </c>
      <c r="AA16" s="6">
        <v>0.58769032391674536</v>
      </c>
      <c r="AB16" s="6">
        <v>0.46830819846079197</v>
      </c>
      <c r="AC16" s="6">
        <v>0.3475675565952846</v>
      </c>
      <c r="AD16" s="6">
        <v>0.23364097855030386</v>
      </c>
      <c r="AE16" s="6">
        <v>0.13447045927185608</v>
      </c>
      <c r="AF16" s="6">
        <v>5.5869179154410586E-2</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row>
    <row r="17" spans="2:107" x14ac:dyDescent="0.2">
      <c r="B17" s="5" t="s">
        <v>42</v>
      </c>
      <c r="C17" s="5" t="s">
        <v>117</v>
      </c>
      <c r="D17" s="5" t="s">
        <v>280</v>
      </c>
      <c r="E17" s="5" t="s">
        <v>282</v>
      </c>
      <c r="F17" s="6">
        <v>1</v>
      </c>
      <c r="G17" s="6">
        <v>0.97699999999999998</v>
      </c>
      <c r="H17" s="6">
        <v>0.58799999999999997</v>
      </c>
      <c r="I17" s="6">
        <v>3.5000000000000003E-2</v>
      </c>
      <c r="J17" s="6">
        <v>0</v>
      </c>
      <c r="K17" s="6">
        <v>0</v>
      </c>
      <c r="L17" s="6">
        <v>0</v>
      </c>
      <c r="M17" s="6">
        <v>0</v>
      </c>
      <c r="N17" s="6">
        <v>0</v>
      </c>
      <c r="O17" s="6">
        <v>0</v>
      </c>
      <c r="P17" s="6">
        <v>0</v>
      </c>
      <c r="Q17" s="6">
        <v>0</v>
      </c>
      <c r="R17" s="6">
        <v>0</v>
      </c>
      <c r="S17" s="6">
        <v>0</v>
      </c>
      <c r="T17" s="6">
        <v>0</v>
      </c>
      <c r="U17" s="6">
        <v>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row>
    <row r="18" spans="2:107" x14ac:dyDescent="0.2">
      <c r="B18" s="5" t="s">
        <v>42</v>
      </c>
      <c r="C18" s="5" t="s">
        <v>119</v>
      </c>
      <c r="D18" s="5" t="s">
        <v>280</v>
      </c>
      <c r="E18" s="5" t="s">
        <v>282</v>
      </c>
      <c r="F18" s="6">
        <v>1</v>
      </c>
      <c r="G18" s="6">
        <v>0.97699999999999998</v>
      </c>
      <c r="H18" s="6">
        <v>0.58799999999999997</v>
      </c>
      <c r="I18" s="6">
        <v>3.5000000000000003E-2</v>
      </c>
      <c r="J18" s="6">
        <v>0</v>
      </c>
      <c r="K18" s="6">
        <v>0</v>
      </c>
      <c r="L18" s="6">
        <v>0</v>
      </c>
      <c r="M18" s="6">
        <v>0</v>
      </c>
      <c r="N18" s="6">
        <v>0</v>
      </c>
      <c r="O18" s="6">
        <v>0</v>
      </c>
      <c r="P18" s="6">
        <v>0</v>
      </c>
      <c r="Q18" s="6">
        <v>0</v>
      </c>
      <c r="R18" s="6">
        <v>0</v>
      </c>
      <c r="S18" s="6">
        <v>0</v>
      </c>
      <c r="T18" s="6">
        <v>0</v>
      </c>
      <c r="U18" s="6">
        <v>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row>
    <row r="19" spans="2:107" x14ac:dyDescent="0.2">
      <c r="B19" s="5" t="s">
        <v>42</v>
      </c>
      <c r="C19" s="5" t="s">
        <v>120</v>
      </c>
      <c r="D19" s="5" t="s">
        <v>280</v>
      </c>
      <c r="E19" s="5" t="s">
        <v>283</v>
      </c>
      <c r="F19" s="6">
        <v>1</v>
      </c>
      <c r="G19" s="6">
        <v>1</v>
      </c>
      <c r="H19" s="6">
        <v>0.998</v>
      </c>
      <c r="I19" s="6">
        <v>0.99399999999999999</v>
      </c>
      <c r="J19" s="6">
        <v>0.98499999999999999</v>
      </c>
      <c r="K19" s="6">
        <v>0.97</v>
      </c>
      <c r="L19" s="6">
        <v>0.94799999999999995</v>
      </c>
      <c r="M19" s="6">
        <v>0.91800000000000004</v>
      </c>
      <c r="N19" s="6">
        <v>0.879</v>
      </c>
      <c r="O19" s="6">
        <v>0.83199999999999996</v>
      </c>
      <c r="P19" s="6">
        <v>0.77500000000000002</v>
      </c>
      <c r="Q19" s="6">
        <v>0.71199999999999997</v>
      </c>
      <c r="R19" s="6">
        <v>0.64200000000000002</v>
      </c>
      <c r="S19" s="6">
        <v>0.56799999999999995</v>
      </c>
      <c r="T19" s="6">
        <v>0.49199999999999999</v>
      </c>
      <c r="U19" s="6">
        <v>0.41699999999999998</v>
      </c>
      <c r="V19" s="6">
        <v>0.34399999999999997</v>
      </c>
      <c r="W19" s="6">
        <v>0.27700000000000002</v>
      </c>
      <c r="X19" s="6">
        <v>0.217</v>
      </c>
      <c r="Y19" s="6">
        <v>0.16500000000000001</v>
      </c>
      <c r="Z19" s="6">
        <v>0.122</v>
      </c>
      <c r="AA19" s="6">
        <v>8.6999999999999994E-2</v>
      </c>
      <c r="AB19" s="6">
        <v>0.06</v>
      </c>
      <c r="AC19" s="6">
        <v>0.04</v>
      </c>
      <c r="AD19" s="6">
        <v>2.5000000000000001E-2</v>
      </c>
      <c r="AE19" s="6">
        <v>1.6E-2</v>
      </c>
      <c r="AF19" s="6">
        <v>8.9999999999999993E-3</v>
      </c>
      <c r="AG19" s="6">
        <v>5.0000000000000001E-3</v>
      </c>
      <c r="AH19" s="6">
        <v>3.0000000000000001E-3</v>
      </c>
      <c r="AI19" s="6">
        <v>1E-3</v>
      </c>
      <c r="AJ19" s="6">
        <v>1E-3</v>
      </c>
      <c r="AK19" s="6">
        <v>0</v>
      </c>
      <c r="AL19" s="6">
        <v>0</v>
      </c>
      <c r="AM19" s="6">
        <v>0</v>
      </c>
      <c r="AN19" s="6">
        <v>0</v>
      </c>
      <c r="AO19" s="6">
        <v>0</v>
      </c>
      <c r="AP19" s="6">
        <v>0</v>
      </c>
      <c r="AQ19" s="6">
        <v>0</v>
      </c>
      <c r="AR19" s="6">
        <v>0</v>
      </c>
      <c r="AS19" s="6">
        <v>0</v>
      </c>
      <c r="AT19" s="6">
        <v>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row>
    <row r="20" spans="2:107" x14ac:dyDescent="0.2">
      <c r="B20" s="5" t="s">
        <v>42</v>
      </c>
      <c r="C20" s="5" t="s">
        <v>121</v>
      </c>
      <c r="D20" s="5" t="s">
        <v>280</v>
      </c>
      <c r="E20" s="5" t="s">
        <v>284</v>
      </c>
      <c r="F20" s="6">
        <v>1</v>
      </c>
      <c r="G20" s="6">
        <v>1</v>
      </c>
      <c r="H20" s="6">
        <v>1</v>
      </c>
      <c r="I20" s="6">
        <v>1</v>
      </c>
      <c r="J20" s="6">
        <v>1</v>
      </c>
      <c r="K20" s="6">
        <v>1</v>
      </c>
      <c r="L20" s="6">
        <v>1</v>
      </c>
      <c r="M20" s="6">
        <v>0.999</v>
      </c>
      <c r="N20" s="6">
        <v>0.999</v>
      </c>
      <c r="O20" s="6">
        <v>0.998</v>
      </c>
      <c r="P20" s="6">
        <v>0.997</v>
      </c>
      <c r="Q20" s="6">
        <v>0.995</v>
      </c>
      <c r="R20" s="6">
        <v>0.99299999999999999</v>
      </c>
      <c r="S20" s="6">
        <v>0.99</v>
      </c>
      <c r="T20" s="6">
        <v>0.98599999999999999</v>
      </c>
      <c r="U20" s="6">
        <v>0.98099999999999998</v>
      </c>
      <c r="V20" s="6">
        <v>0.97499999999999998</v>
      </c>
      <c r="W20" s="6">
        <v>0.96799999999999997</v>
      </c>
      <c r="X20" s="6">
        <v>0.95799999999999996</v>
      </c>
      <c r="Y20" s="6">
        <v>0.94699999999999995</v>
      </c>
      <c r="Z20" s="6">
        <v>0.93300000000000005</v>
      </c>
      <c r="AA20" s="6">
        <v>0.91700000000000004</v>
      </c>
      <c r="AB20" s="6">
        <v>0.89900000000000002</v>
      </c>
      <c r="AC20" s="6">
        <v>0.878</v>
      </c>
      <c r="AD20" s="6">
        <v>0.85399999999999998</v>
      </c>
      <c r="AE20" s="6">
        <v>0.82699999999999996</v>
      </c>
      <c r="AF20" s="6">
        <v>0.79700000000000004</v>
      </c>
      <c r="AG20" s="6">
        <v>0.76400000000000001</v>
      </c>
      <c r="AH20" s="6">
        <v>0.72699999999999998</v>
      </c>
      <c r="AI20" s="6">
        <v>0.68899999999999995</v>
      </c>
      <c r="AJ20" s="6">
        <v>0.64700000000000002</v>
      </c>
      <c r="AK20" s="6">
        <v>0.60299999999999998</v>
      </c>
      <c r="AL20" s="6">
        <v>0.55800000000000005</v>
      </c>
      <c r="AM20" s="6">
        <v>0.51100000000000001</v>
      </c>
      <c r="AN20" s="6">
        <v>0.46400000000000002</v>
      </c>
      <c r="AO20" s="6">
        <v>0.41599999999999998</v>
      </c>
      <c r="AP20" s="6">
        <v>0.36899999999999999</v>
      </c>
      <c r="AQ20" s="6">
        <v>0.32400000000000001</v>
      </c>
      <c r="AR20" s="6">
        <v>0.28000000000000003</v>
      </c>
      <c r="AS20" s="6">
        <v>0.23899999999999999</v>
      </c>
      <c r="AT20" s="6">
        <v>0.20100000000000001</v>
      </c>
      <c r="AU20" s="6">
        <v>0.16600000000000001</v>
      </c>
      <c r="AV20" s="6">
        <v>0.13500000000000001</v>
      </c>
      <c r="AW20" s="6">
        <v>0.107</v>
      </c>
      <c r="AX20" s="6">
        <v>8.4000000000000005E-2</v>
      </c>
      <c r="AY20" s="6">
        <v>6.4000000000000001E-2</v>
      </c>
      <c r="AZ20" s="6">
        <v>4.8000000000000001E-2</v>
      </c>
      <c r="BA20" s="6">
        <v>3.5000000000000003E-2</v>
      </c>
      <c r="BB20" s="6">
        <v>2.5000000000000001E-2</v>
      </c>
      <c r="BC20" s="6">
        <v>1.7999999999999999E-2</v>
      </c>
      <c r="BD20" s="6">
        <v>1.2E-2</v>
      </c>
      <c r="BE20" s="6">
        <v>8.0000000000000002E-3</v>
      </c>
      <c r="BF20" s="6">
        <v>5.0000000000000001E-3</v>
      </c>
      <c r="BG20" s="6">
        <v>3.0000000000000001E-3</v>
      </c>
      <c r="BH20" s="6">
        <v>2E-3</v>
      </c>
      <c r="BI20" s="6">
        <v>1E-3</v>
      </c>
      <c r="BJ20" s="6">
        <v>1E-3</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row>
    <row r="21" spans="2:107" x14ac:dyDescent="0.2">
      <c r="B21" s="5" t="s">
        <v>43</v>
      </c>
      <c r="C21" s="5" t="s">
        <v>117</v>
      </c>
      <c r="D21" s="5" t="s">
        <v>280</v>
      </c>
      <c r="E21" s="5" t="s">
        <v>285</v>
      </c>
      <c r="F21" s="6">
        <v>1</v>
      </c>
      <c r="G21" s="6">
        <v>0.995</v>
      </c>
      <c r="H21" s="6">
        <v>0.89100000000000001</v>
      </c>
      <c r="I21" s="6">
        <v>0.48199999999999998</v>
      </c>
      <c r="J21" s="6">
        <v>6.7000000000000004E-2</v>
      </c>
      <c r="K21" s="6">
        <v>0.01</v>
      </c>
      <c r="L21" s="6">
        <v>0</v>
      </c>
      <c r="M21" s="6">
        <v>0</v>
      </c>
      <c r="N21" s="6">
        <v>0</v>
      </c>
      <c r="O21" s="6">
        <v>0</v>
      </c>
      <c r="P21" s="6">
        <v>0</v>
      </c>
      <c r="Q21" s="6">
        <v>0</v>
      </c>
      <c r="R21" s="6">
        <v>0</v>
      </c>
      <c r="S21" s="6">
        <v>0</v>
      </c>
      <c r="T21" s="6">
        <v>0</v>
      </c>
      <c r="U21" s="6">
        <v>0</v>
      </c>
      <c r="V21" s="6">
        <v>0</v>
      </c>
      <c r="W21" s="6">
        <v>0</v>
      </c>
      <c r="X21" s="6">
        <v>0</v>
      </c>
      <c r="Y21" s="6">
        <v>0</v>
      </c>
      <c r="Z21" s="6">
        <v>0</v>
      </c>
      <c r="AA21" s="6">
        <v>0</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0</v>
      </c>
      <c r="AU21" s="6">
        <v>0</v>
      </c>
      <c r="AV21" s="6">
        <v>0</v>
      </c>
      <c r="AW21" s="6">
        <v>0</v>
      </c>
      <c r="AX21" s="6">
        <v>0</v>
      </c>
      <c r="AY21" s="6">
        <v>0</v>
      </c>
      <c r="AZ21" s="6">
        <v>0</v>
      </c>
      <c r="BA21" s="6">
        <v>0</v>
      </c>
      <c r="BB21" s="6">
        <v>0</v>
      </c>
      <c r="BC21" s="6">
        <v>0</v>
      </c>
      <c r="BD21" s="6">
        <v>0</v>
      </c>
      <c r="BE21" s="6">
        <v>0</v>
      </c>
      <c r="BF21" s="6">
        <v>0</v>
      </c>
      <c r="BG21" s="6">
        <v>0</v>
      </c>
      <c r="BH21" s="6">
        <v>0</v>
      </c>
      <c r="BI21" s="6">
        <v>0</v>
      </c>
      <c r="BJ21" s="6">
        <v>0</v>
      </c>
      <c r="BK21" s="6">
        <v>0</v>
      </c>
      <c r="BL21" s="6">
        <v>0</v>
      </c>
      <c r="BM21" s="6">
        <v>0</v>
      </c>
      <c r="BN21" s="6">
        <v>0</v>
      </c>
      <c r="BO21" s="6">
        <v>0</v>
      </c>
      <c r="BP21" s="6">
        <v>0</v>
      </c>
      <c r="BQ21" s="6">
        <v>0</v>
      </c>
      <c r="BR21" s="6">
        <v>0</v>
      </c>
      <c r="BS21" s="6">
        <v>0</v>
      </c>
      <c r="BT21" s="6">
        <v>0</v>
      </c>
      <c r="BU21" s="6">
        <v>0</v>
      </c>
      <c r="BV21" s="6">
        <v>0</v>
      </c>
      <c r="BW21" s="6">
        <v>0</v>
      </c>
      <c r="BX21" s="6">
        <v>0</v>
      </c>
      <c r="BY21" s="6">
        <v>0</v>
      </c>
      <c r="BZ21" s="6">
        <v>0</v>
      </c>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v>0</v>
      </c>
      <c r="CS21" s="6">
        <v>0</v>
      </c>
      <c r="CT21" s="6">
        <v>0</v>
      </c>
      <c r="CU21" s="6">
        <v>0</v>
      </c>
      <c r="CV21" s="6">
        <v>0</v>
      </c>
      <c r="CW21" s="6">
        <v>0</v>
      </c>
      <c r="CX21" s="6">
        <v>0</v>
      </c>
      <c r="CY21" s="6">
        <v>0</v>
      </c>
      <c r="CZ21" s="6">
        <v>0</v>
      </c>
      <c r="DA21" s="6">
        <v>0</v>
      </c>
      <c r="DB21" s="6">
        <v>0</v>
      </c>
      <c r="DC21" s="6">
        <v>0</v>
      </c>
    </row>
    <row r="22" spans="2:107" x14ac:dyDescent="0.2">
      <c r="B22" s="5" t="s">
        <v>43</v>
      </c>
      <c r="C22" s="5" t="s">
        <v>119</v>
      </c>
      <c r="D22" s="5" t="s">
        <v>280</v>
      </c>
      <c r="E22" s="5" t="s">
        <v>286</v>
      </c>
      <c r="F22" s="6">
        <v>1</v>
      </c>
      <c r="G22" s="6">
        <v>1</v>
      </c>
      <c r="H22" s="6">
        <v>0.995</v>
      </c>
      <c r="I22" s="6">
        <v>0.96899999999999997</v>
      </c>
      <c r="J22" s="6">
        <v>0.89100000000000001</v>
      </c>
      <c r="K22" s="6">
        <v>0.72699999999999998</v>
      </c>
      <c r="L22" s="6">
        <v>0.48299999999999998</v>
      </c>
      <c r="M22" s="6">
        <v>0.23100000000000001</v>
      </c>
      <c r="N22" s="6">
        <v>6.8000000000000005E-2</v>
      </c>
      <c r="O22" s="6">
        <v>0.01</v>
      </c>
      <c r="P22" s="6">
        <v>1E-3</v>
      </c>
      <c r="Q22" s="6">
        <v>0</v>
      </c>
      <c r="R22" s="6">
        <v>0</v>
      </c>
      <c r="S22" s="6">
        <v>0</v>
      </c>
      <c r="T22" s="6">
        <v>0</v>
      </c>
      <c r="U22" s="6">
        <v>0</v>
      </c>
      <c r="V22" s="6">
        <v>0</v>
      </c>
      <c r="W22" s="6">
        <v>0</v>
      </c>
      <c r="X22" s="6">
        <v>0</v>
      </c>
      <c r="Y22" s="6">
        <v>0</v>
      </c>
      <c r="Z22" s="6">
        <v>0</v>
      </c>
      <c r="AA22" s="6">
        <v>0</v>
      </c>
      <c r="AB22" s="6">
        <v>0</v>
      </c>
      <c r="AC22" s="6">
        <v>0</v>
      </c>
      <c r="AD22" s="6">
        <v>0</v>
      </c>
      <c r="AE22" s="6">
        <v>0</v>
      </c>
      <c r="AF22" s="6">
        <v>0</v>
      </c>
      <c r="AG22" s="6">
        <v>0</v>
      </c>
      <c r="AH22" s="6">
        <v>0</v>
      </c>
      <c r="AI22" s="6">
        <v>0</v>
      </c>
      <c r="AJ22" s="6">
        <v>0</v>
      </c>
      <c r="AK22" s="6">
        <v>0</v>
      </c>
      <c r="AL22" s="6">
        <v>0</v>
      </c>
      <c r="AM22" s="6">
        <v>0</v>
      </c>
      <c r="AN22" s="6">
        <v>0</v>
      </c>
      <c r="AO22" s="6">
        <v>0</v>
      </c>
      <c r="AP22" s="6">
        <v>0</v>
      </c>
      <c r="AQ22" s="6">
        <v>0</v>
      </c>
      <c r="AR22" s="6">
        <v>0</v>
      </c>
      <c r="AS22" s="6">
        <v>0</v>
      </c>
      <c r="AT22" s="6">
        <v>0</v>
      </c>
      <c r="AU22" s="6">
        <v>0</v>
      </c>
      <c r="AV22" s="6">
        <v>0</v>
      </c>
      <c r="AW22" s="6">
        <v>0</v>
      </c>
      <c r="AX22" s="6">
        <v>0</v>
      </c>
      <c r="AY22" s="6">
        <v>0</v>
      </c>
      <c r="AZ22" s="6">
        <v>0</v>
      </c>
      <c r="BA22" s="6">
        <v>0</v>
      </c>
      <c r="BB22" s="6">
        <v>0</v>
      </c>
      <c r="BC22" s="6">
        <v>0</v>
      </c>
      <c r="BD22" s="6">
        <v>0</v>
      </c>
      <c r="BE22" s="6">
        <v>0</v>
      </c>
      <c r="BF22" s="6">
        <v>0</v>
      </c>
      <c r="BG22" s="6">
        <v>0</v>
      </c>
      <c r="BH22" s="6">
        <v>0</v>
      </c>
      <c r="BI22" s="6">
        <v>0</v>
      </c>
      <c r="BJ22" s="6">
        <v>0</v>
      </c>
      <c r="BK22" s="6">
        <v>0</v>
      </c>
      <c r="BL22" s="6">
        <v>0</v>
      </c>
      <c r="BM22" s="6">
        <v>0</v>
      </c>
      <c r="BN22" s="6">
        <v>0</v>
      </c>
      <c r="BO22" s="6">
        <v>0</v>
      </c>
      <c r="BP22" s="6">
        <v>0</v>
      </c>
      <c r="BQ22" s="6">
        <v>0</v>
      </c>
      <c r="BR22" s="6">
        <v>0</v>
      </c>
      <c r="BS22" s="6">
        <v>0</v>
      </c>
      <c r="BT22" s="6">
        <v>0</v>
      </c>
      <c r="BU22" s="6">
        <v>0</v>
      </c>
      <c r="BV22" s="6">
        <v>0</v>
      </c>
      <c r="BW22" s="6">
        <v>0</v>
      </c>
      <c r="BX22" s="6">
        <v>0</v>
      </c>
      <c r="BY22" s="6">
        <v>0</v>
      </c>
      <c r="BZ22" s="6">
        <v>0</v>
      </c>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v>0</v>
      </c>
      <c r="CS22" s="6">
        <v>0</v>
      </c>
      <c r="CT22" s="6">
        <v>0</v>
      </c>
      <c r="CU22" s="6">
        <v>0</v>
      </c>
      <c r="CV22" s="6">
        <v>0</v>
      </c>
      <c r="CW22" s="6">
        <v>0</v>
      </c>
      <c r="CX22" s="6">
        <v>0</v>
      </c>
      <c r="CY22" s="6">
        <v>0</v>
      </c>
      <c r="CZ22" s="6">
        <v>0</v>
      </c>
      <c r="DA22" s="6">
        <v>0</v>
      </c>
      <c r="DB22" s="6">
        <v>0</v>
      </c>
      <c r="DC22" s="6">
        <v>0</v>
      </c>
    </row>
    <row r="23" spans="2:107" x14ac:dyDescent="0.2">
      <c r="B23" s="5" t="s">
        <v>43</v>
      </c>
      <c r="C23" s="5" t="s">
        <v>120</v>
      </c>
      <c r="D23" s="5" t="s">
        <v>280</v>
      </c>
      <c r="E23" s="5" t="s">
        <v>283</v>
      </c>
      <c r="F23" s="6">
        <v>1</v>
      </c>
      <c r="G23" s="6">
        <v>1</v>
      </c>
      <c r="H23" s="6">
        <v>0.998</v>
      </c>
      <c r="I23" s="6">
        <v>0.99399999999999999</v>
      </c>
      <c r="J23" s="6">
        <v>0.98499999999999999</v>
      </c>
      <c r="K23" s="6">
        <v>0.97</v>
      </c>
      <c r="L23" s="6">
        <v>0.94799999999999995</v>
      </c>
      <c r="M23" s="6">
        <v>0.91800000000000004</v>
      </c>
      <c r="N23" s="6">
        <v>0.879</v>
      </c>
      <c r="O23" s="6">
        <v>0.83199999999999996</v>
      </c>
      <c r="P23" s="6">
        <v>0.77500000000000002</v>
      </c>
      <c r="Q23" s="6">
        <v>0.71199999999999997</v>
      </c>
      <c r="R23" s="6">
        <v>0.64200000000000002</v>
      </c>
      <c r="S23" s="6">
        <v>0.56799999999999995</v>
      </c>
      <c r="T23" s="6">
        <v>0.49199999999999999</v>
      </c>
      <c r="U23" s="6">
        <v>0.41699999999999998</v>
      </c>
      <c r="V23" s="6">
        <v>0.34399999999999997</v>
      </c>
      <c r="W23" s="6">
        <v>0.27700000000000002</v>
      </c>
      <c r="X23" s="6">
        <v>0.217</v>
      </c>
      <c r="Y23" s="6">
        <v>0.16500000000000001</v>
      </c>
      <c r="Z23" s="6">
        <v>0.122</v>
      </c>
      <c r="AA23" s="6">
        <v>8.6999999999999994E-2</v>
      </c>
      <c r="AB23" s="6">
        <v>0.06</v>
      </c>
      <c r="AC23" s="6">
        <v>0.04</v>
      </c>
      <c r="AD23" s="6">
        <v>2.5000000000000001E-2</v>
      </c>
      <c r="AE23" s="6">
        <v>1.6E-2</v>
      </c>
      <c r="AF23" s="6">
        <v>8.9999999999999993E-3</v>
      </c>
      <c r="AG23" s="6">
        <v>5.0000000000000001E-3</v>
      </c>
      <c r="AH23" s="6">
        <v>3.0000000000000001E-3</v>
      </c>
      <c r="AI23" s="6">
        <v>1E-3</v>
      </c>
      <c r="AJ23" s="6">
        <v>1E-3</v>
      </c>
      <c r="AK23" s="6">
        <v>0</v>
      </c>
      <c r="AL23" s="6">
        <v>0</v>
      </c>
      <c r="AM23" s="6">
        <v>0</v>
      </c>
      <c r="AN23" s="6">
        <v>0</v>
      </c>
      <c r="AO23" s="6">
        <v>0</v>
      </c>
      <c r="AP23" s="6">
        <v>0</v>
      </c>
      <c r="AQ23" s="6">
        <v>0</v>
      </c>
      <c r="AR23" s="6">
        <v>0</v>
      </c>
      <c r="AS23" s="6">
        <v>0</v>
      </c>
      <c r="AT23" s="6">
        <v>0</v>
      </c>
      <c r="AU23" s="6">
        <v>0</v>
      </c>
      <c r="AV23" s="6">
        <v>0</v>
      </c>
      <c r="AW23" s="6">
        <v>0</v>
      </c>
      <c r="AX23" s="6">
        <v>0</v>
      </c>
      <c r="AY23" s="6">
        <v>0</v>
      </c>
      <c r="AZ23" s="6">
        <v>0</v>
      </c>
      <c r="BA23" s="6">
        <v>0</v>
      </c>
      <c r="BB23" s="6">
        <v>0</v>
      </c>
      <c r="BC23" s="6">
        <v>0</v>
      </c>
      <c r="BD23" s="6">
        <v>0</v>
      </c>
      <c r="BE23" s="6">
        <v>0</v>
      </c>
      <c r="BF23" s="6">
        <v>0</v>
      </c>
      <c r="BG23" s="6">
        <v>0</v>
      </c>
      <c r="BH23" s="6">
        <v>0</v>
      </c>
      <c r="BI23" s="6">
        <v>0</v>
      </c>
      <c r="BJ23" s="6">
        <v>0</v>
      </c>
      <c r="BK23" s="6">
        <v>0</v>
      </c>
      <c r="BL23" s="6">
        <v>0</v>
      </c>
      <c r="BM23" s="6">
        <v>0</v>
      </c>
      <c r="BN23" s="6">
        <v>0</v>
      </c>
      <c r="BO23" s="6">
        <v>0</v>
      </c>
      <c r="BP23" s="6">
        <v>0</v>
      </c>
      <c r="BQ23" s="6">
        <v>0</v>
      </c>
      <c r="BR23" s="6">
        <v>0</v>
      </c>
      <c r="BS23" s="6">
        <v>0</v>
      </c>
      <c r="BT23" s="6">
        <v>0</v>
      </c>
      <c r="BU23" s="6">
        <v>0</v>
      </c>
      <c r="BV23" s="6">
        <v>0</v>
      </c>
      <c r="BW23" s="6">
        <v>0</v>
      </c>
      <c r="BX23" s="6">
        <v>0</v>
      </c>
      <c r="BY23" s="6">
        <v>0</v>
      </c>
      <c r="BZ23" s="6">
        <v>0</v>
      </c>
      <c r="CA23" s="6">
        <v>0</v>
      </c>
      <c r="CB23" s="6">
        <v>0</v>
      </c>
      <c r="CC23" s="6">
        <v>0</v>
      </c>
      <c r="CD23" s="6">
        <v>0</v>
      </c>
      <c r="CE23" s="6">
        <v>0</v>
      </c>
      <c r="CF23" s="6">
        <v>0</v>
      </c>
      <c r="CG23" s="6">
        <v>0</v>
      </c>
      <c r="CH23" s="6">
        <v>0</v>
      </c>
      <c r="CI23" s="6">
        <v>0</v>
      </c>
      <c r="CJ23" s="6">
        <v>0</v>
      </c>
      <c r="CK23" s="6">
        <v>0</v>
      </c>
      <c r="CL23" s="6">
        <v>0</v>
      </c>
      <c r="CM23" s="6">
        <v>0</v>
      </c>
      <c r="CN23" s="6">
        <v>0</v>
      </c>
      <c r="CO23" s="6">
        <v>0</v>
      </c>
      <c r="CP23" s="6">
        <v>0</v>
      </c>
      <c r="CQ23" s="6">
        <v>0</v>
      </c>
      <c r="CR23" s="6">
        <v>0</v>
      </c>
      <c r="CS23" s="6">
        <v>0</v>
      </c>
      <c r="CT23" s="6">
        <v>0</v>
      </c>
      <c r="CU23" s="6">
        <v>0</v>
      </c>
      <c r="CV23" s="6">
        <v>0</v>
      </c>
      <c r="CW23" s="6">
        <v>0</v>
      </c>
      <c r="CX23" s="6">
        <v>0</v>
      </c>
      <c r="CY23" s="6">
        <v>0</v>
      </c>
      <c r="CZ23" s="6">
        <v>0</v>
      </c>
      <c r="DA23" s="6">
        <v>0</v>
      </c>
      <c r="DB23" s="6">
        <v>0</v>
      </c>
      <c r="DC23" s="6">
        <v>0</v>
      </c>
    </row>
    <row r="24" spans="2:107" x14ac:dyDescent="0.2">
      <c r="B24" s="5" t="s">
        <v>43</v>
      </c>
      <c r="C24" s="5" t="s">
        <v>121</v>
      </c>
      <c r="D24" s="5" t="s">
        <v>280</v>
      </c>
      <c r="E24" s="5" t="s">
        <v>284</v>
      </c>
      <c r="F24" s="6">
        <v>1</v>
      </c>
      <c r="G24" s="6">
        <v>1</v>
      </c>
      <c r="H24" s="6">
        <v>1</v>
      </c>
      <c r="I24" s="6">
        <v>1</v>
      </c>
      <c r="J24" s="6">
        <v>1</v>
      </c>
      <c r="K24" s="6">
        <v>1</v>
      </c>
      <c r="L24" s="6">
        <v>1</v>
      </c>
      <c r="M24" s="6">
        <v>0.999</v>
      </c>
      <c r="N24" s="6">
        <v>0.999</v>
      </c>
      <c r="O24" s="6">
        <v>0.998</v>
      </c>
      <c r="P24" s="6">
        <v>0.997</v>
      </c>
      <c r="Q24" s="6">
        <v>0.995</v>
      </c>
      <c r="R24" s="6">
        <v>0.99299999999999999</v>
      </c>
      <c r="S24" s="6">
        <v>0.99</v>
      </c>
      <c r="T24" s="6">
        <v>0.98599999999999999</v>
      </c>
      <c r="U24" s="6">
        <v>0.98099999999999998</v>
      </c>
      <c r="V24" s="6">
        <v>0.97499999999999998</v>
      </c>
      <c r="W24" s="6">
        <v>0.96799999999999997</v>
      </c>
      <c r="X24" s="6">
        <v>0.95799999999999996</v>
      </c>
      <c r="Y24" s="6">
        <v>0.94699999999999995</v>
      </c>
      <c r="Z24" s="6">
        <v>0.93300000000000005</v>
      </c>
      <c r="AA24" s="6">
        <v>0.91700000000000004</v>
      </c>
      <c r="AB24" s="6">
        <v>0.89900000000000002</v>
      </c>
      <c r="AC24" s="6">
        <v>0.878</v>
      </c>
      <c r="AD24" s="6">
        <v>0.85399999999999998</v>
      </c>
      <c r="AE24" s="6">
        <v>0.82699999999999996</v>
      </c>
      <c r="AF24" s="6">
        <v>0.79700000000000004</v>
      </c>
      <c r="AG24" s="6">
        <v>0.76400000000000001</v>
      </c>
      <c r="AH24" s="6">
        <v>0.72699999999999998</v>
      </c>
      <c r="AI24" s="6">
        <v>0.68899999999999995</v>
      </c>
      <c r="AJ24" s="6">
        <v>0.64700000000000002</v>
      </c>
      <c r="AK24" s="6">
        <v>0.60299999999999998</v>
      </c>
      <c r="AL24" s="6">
        <v>0.55800000000000005</v>
      </c>
      <c r="AM24" s="6">
        <v>0.51100000000000001</v>
      </c>
      <c r="AN24" s="6">
        <v>0.46400000000000002</v>
      </c>
      <c r="AO24" s="6">
        <v>0.41599999999999998</v>
      </c>
      <c r="AP24" s="6">
        <v>0.36899999999999999</v>
      </c>
      <c r="AQ24" s="6">
        <v>0.32400000000000001</v>
      </c>
      <c r="AR24" s="6">
        <v>0.28000000000000003</v>
      </c>
      <c r="AS24" s="6">
        <v>0.23899999999999999</v>
      </c>
      <c r="AT24" s="6">
        <v>0.20100000000000001</v>
      </c>
      <c r="AU24" s="6">
        <v>0.16600000000000001</v>
      </c>
      <c r="AV24" s="6">
        <v>0.13500000000000001</v>
      </c>
      <c r="AW24" s="6">
        <v>0.107</v>
      </c>
      <c r="AX24" s="6">
        <v>8.4000000000000005E-2</v>
      </c>
      <c r="AY24" s="6">
        <v>6.4000000000000001E-2</v>
      </c>
      <c r="AZ24" s="6">
        <v>4.8000000000000001E-2</v>
      </c>
      <c r="BA24" s="6">
        <v>3.5000000000000003E-2</v>
      </c>
      <c r="BB24" s="6">
        <v>2.5000000000000001E-2</v>
      </c>
      <c r="BC24" s="6">
        <v>1.7999999999999999E-2</v>
      </c>
      <c r="BD24" s="6">
        <v>1.2E-2</v>
      </c>
      <c r="BE24" s="6">
        <v>8.0000000000000002E-3</v>
      </c>
      <c r="BF24" s="6">
        <v>5.0000000000000001E-3</v>
      </c>
      <c r="BG24" s="6">
        <v>3.0000000000000001E-3</v>
      </c>
      <c r="BH24" s="6">
        <v>2E-3</v>
      </c>
      <c r="BI24" s="6">
        <v>1E-3</v>
      </c>
      <c r="BJ24" s="6">
        <v>1E-3</v>
      </c>
      <c r="BK24" s="6">
        <v>0</v>
      </c>
      <c r="BL24" s="6">
        <v>0</v>
      </c>
      <c r="BM24" s="6">
        <v>0</v>
      </c>
      <c r="BN24" s="6">
        <v>0</v>
      </c>
      <c r="BO24" s="6">
        <v>0</v>
      </c>
      <c r="BP24" s="6">
        <v>0</v>
      </c>
      <c r="BQ24" s="6">
        <v>0</v>
      </c>
      <c r="BR24" s="6">
        <v>0</v>
      </c>
      <c r="BS24" s="6">
        <v>0</v>
      </c>
      <c r="BT24" s="6">
        <v>0</v>
      </c>
      <c r="BU24" s="6">
        <v>0</v>
      </c>
      <c r="BV24" s="6">
        <v>0</v>
      </c>
      <c r="BW24" s="6">
        <v>0</v>
      </c>
      <c r="BX24" s="6">
        <v>0</v>
      </c>
      <c r="BY24" s="6">
        <v>0</v>
      </c>
      <c r="BZ24" s="6">
        <v>0</v>
      </c>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v>0</v>
      </c>
      <c r="CR24" s="6">
        <v>0</v>
      </c>
      <c r="CS24" s="6">
        <v>0</v>
      </c>
      <c r="CT24" s="6">
        <v>0</v>
      </c>
      <c r="CU24" s="6">
        <v>0</v>
      </c>
      <c r="CV24" s="6">
        <v>0</v>
      </c>
      <c r="CW24" s="6">
        <v>0</v>
      </c>
      <c r="CX24" s="6">
        <v>0</v>
      </c>
      <c r="CY24" s="6">
        <v>0</v>
      </c>
      <c r="CZ24" s="6">
        <v>0</v>
      </c>
      <c r="DA24" s="6">
        <v>0</v>
      </c>
      <c r="DB24" s="6">
        <v>0</v>
      </c>
      <c r="DC24" s="6">
        <v>0</v>
      </c>
    </row>
    <row r="25" spans="2:107" x14ac:dyDescent="0.2">
      <c r="B25" s="5" t="s">
        <v>44</v>
      </c>
      <c r="C25" s="5" t="s">
        <v>121</v>
      </c>
      <c r="D25" s="5" t="s">
        <v>280</v>
      </c>
      <c r="E25" s="5" t="s">
        <v>287</v>
      </c>
      <c r="F25" s="6">
        <v>1</v>
      </c>
      <c r="G25" s="6">
        <v>1</v>
      </c>
      <c r="H25" s="6">
        <v>1</v>
      </c>
      <c r="I25" s="6">
        <v>1</v>
      </c>
      <c r="J25" s="6">
        <v>1</v>
      </c>
      <c r="K25" s="6">
        <v>1</v>
      </c>
      <c r="L25" s="6">
        <v>1</v>
      </c>
      <c r="M25" s="6">
        <v>1</v>
      </c>
      <c r="N25" s="6">
        <v>1</v>
      </c>
      <c r="O25" s="6">
        <v>1</v>
      </c>
      <c r="P25" s="6">
        <v>0.999</v>
      </c>
      <c r="Q25" s="6">
        <v>0.999</v>
      </c>
      <c r="R25" s="6">
        <v>0.999</v>
      </c>
      <c r="S25" s="6">
        <v>0.998</v>
      </c>
      <c r="T25" s="6">
        <v>0.997</v>
      </c>
      <c r="U25" s="6">
        <v>0.996</v>
      </c>
      <c r="V25" s="6">
        <v>0.995</v>
      </c>
      <c r="W25" s="6">
        <v>0.99299999999999999</v>
      </c>
      <c r="X25" s="6">
        <v>0.99199999999999999</v>
      </c>
      <c r="Y25" s="6">
        <v>0.98899999999999999</v>
      </c>
      <c r="Z25" s="6">
        <v>0.98599999999999999</v>
      </c>
      <c r="AA25" s="6">
        <v>0.98299999999999998</v>
      </c>
      <c r="AB25" s="6">
        <v>0.97899999999999998</v>
      </c>
      <c r="AC25" s="6">
        <v>0.97499999999999998</v>
      </c>
      <c r="AD25" s="6">
        <v>0.96899999999999997</v>
      </c>
      <c r="AE25" s="6">
        <v>0.96299999999999997</v>
      </c>
      <c r="AF25" s="6">
        <v>0.95599999999999996</v>
      </c>
      <c r="AG25" s="6">
        <v>0.94799999999999995</v>
      </c>
      <c r="AH25" s="6">
        <v>0.93899999999999995</v>
      </c>
      <c r="AI25" s="6">
        <v>0.92900000000000005</v>
      </c>
      <c r="AJ25" s="6">
        <v>0.91700000000000004</v>
      </c>
      <c r="AK25" s="6">
        <v>0.90500000000000003</v>
      </c>
      <c r="AL25" s="6">
        <v>0.89100000000000001</v>
      </c>
      <c r="AM25" s="6">
        <v>0.876</v>
      </c>
      <c r="AN25" s="6">
        <v>0.85899999999999999</v>
      </c>
      <c r="AO25" s="6">
        <v>0.84099999999999997</v>
      </c>
      <c r="AP25" s="6">
        <v>0.82099999999999995</v>
      </c>
      <c r="AQ25" s="6">
        <v>0.8</v>
      </c>
      <c r="AR25" s="6">
        <v>0.77700000000000002</v>
      </c>
      <c r="AS25" s="6">
        <v>0.753</v>
      </c>
      <c r="AT25" s="6">
        <v>0.72699999999999998</v>
      </c>
      <c r="AU25" s="6">
        <v>0.70099999999999996</v>
      </c>
      <c r="AV25" s="6">
        <v>0.67200000000000004</v>
      </c>
      <c r="AW25" s="6">
        <v>0.64300000000000002</v>
      </c>
      <c r="AX25" s="6">
        <v>0.61199999999999999</v>
      </c>
      <c r="AY25" s="6">
        <v>0.58099999999999996</v>
      </c>
      <c r="AZ25" s="6">
        <v>0.54900000000000004</v>
      </c>
      <c r="BA25" s="6">
        <v>0.51600000000000001</v>
      </c>
      <c r="BB25" s="6">
        <v>0.48299999999999998</v>
      </c>
      <c r="BC25" s="6">
        <v>0.45</v>
      </c>
      <c r="BD25" s="6">
        <v>0.41599999999999998</v>
      </c>
      <c r="BE25" s="6">
        <v>0.38300000000000001</v>
      </c>
      <c r="BF25" s="6">
        <v>0.35099999999999998</v>
      </c>
      <c r="BG25" s="6">
        <v>0.31900000000000001</v>
      </c>
      <c r="BH25" s="6">
        <v>0.28899999999999998</v>
      </c>
      <c r="BI25" s="6">
        <v>0.25900000000000001</v>
      </c>
      <c r="BJ25" s="6">
        <v>0.23100000000000001</v>
      </c>
      <c r="BK25" s="6">
        <v>0.20399999999999999</v>
      </c>
      <c r="BL25" s="6">
        <v>0.17899999999999999</v>
      </c>
      <c r="BM25" s="6">
        <v>0.156</v>
      </c>
      <c r="BN25" s="6">
        <v>0.13500000000000001</v>
      </c>
      <c r="BO25" s="6">
        <v>0.115</v>
      </c>
      <c r="BP25" s="6">
        <v>9.8000000000000004E-2</v>
      </c>
      <c r="BQ25" s="6">
        <v>8.2000000000000003E-2</v>
      </c>
      <c r="BR25" s="6">
        <v>6.8000000000000005E-2</v>
      </c>
      <c r="BS25" s="6">
        <v>5.6000000000000001E-2</v>
      </c>
      <c r="BT25" s="6">
        <v>4.4999999999999998E-2</v>
      </c>
      <c r="BU25" s="6">
        <v>3.6999999999999998E-2</v>
      </c>
      <c r="BV25" s="6">
        <v>2.9000000000000001E-2</v>
      </c>
      <c r="BW25" s="6">
        <v>2.3E-2</v>
      </c>
      <c r="BX25" s="6">
        <v>1.7999999999999999E-2</v>
      </c>
      <c r="BY25" s="6">
        <v>1.2999999999999999E-2</v>
      </c>
      <c r="BZ25" s="6">
        <v>0.01</v>
      </c>
      <c r="CA25" s="6">
        <v>0</v>
      </c>
      <c r="CB25" s="6">
        <v>0</v>
      </c>
      <c r="CC25" s="6">
        <v>0</v>
      </c>
      <c r="CD25" s="6">
        <v>0</v>
      </c>
      <c r="CE25" s="6">
        <v>0</v>
      </c>
      <c r="CF25" s="6">
        <v>0</v>
      </c>
      <c r="CG25" s="6">
        <v>0</v>
      </c>
      <c r="CH25" s="6">
        <v>0</v>
      </c>
      <c r="CI25" s="6">
        <v>0</v>
      </c>
      <c r="CJ25" s="6">
        <v>0</v>
      </c>
      <c r="CK25" s="6">
        <v>0</v>
      </c>
      <c r="CL25" s="6">
        <v>0</v>
      </c>
      <c r="CM25" s="6">
        <v>0</v>
      </c>
      <c r="CN25" s="6">
        <v>0</v>
      </c>
      <c r="CO25" s="6">
        <v>0</v>
      </c>
      <c r="CP25" s="6">
        <v>0</v>
      </c>
      <c r="CQ25" s="6">
        <v>0</v>
      </c>
      <c r="CR25" s="6">
        <v>0</v>
      </c>
      <c r="CS25" s="6">
        <v>0</v>
      </c>
      <c r="CT25" s="6">
        <v>0</v>
      </c>
      <c r="CU25" s="6">
        <v>0</v>
      </c>
      <c r="CV25" s="6">
        <v>0</v>
      </c>
      <c r="CW25" s="6">
        <v>0</v>
      </c>
      <c r="CX25" s="6">
        <v>0</v>
      </c>
      <c r="CY25" s="6">
        <v>0</v>
      </c>
      <c r="CZ25" s="6">
        <v>0</v>
      </c>
      <c r="DA25" s="6">
        <v>0</v>
      </c>
      <c r="DB25" s="6">
        <v>0</v>
      </c>
      <c r="DC25" s="6">
        <v>0</v>
      </c>
    </row>
    <row r="26" spans="2:107" x14ac:dyDescent="0.2">
      <c r="B26" s="5" t="s">
        <v>44</v>
      </c>
      <c r="C26" s="5" t="s">
        <v>122</v>
      </c>
      <c r="D26" s="5" t="s">
        <v>280</v>
      </c>
      <c r="E26" s="5" t="s">
        <v>288</v>
      </c>
      <c r="F26" s="6">
        <v>1</v>
      </c>
      <c r="G26" s="6">
        <v>1</v>
      </c>
      <c r="H26" s="6">
        <v>1</v>
      </c>
      <c r="I26" s="6">
        <v>1</v>
      </c>
      <c r="J26" s="6">
        <v>1</v>
      </c>
      <c r="K26" s="6">
        <v>0.999</v>
      </c>
      <c r="L26" s="6">
        <v>0.997</v>
      </c>
      <c r="M26" s="6">
        <v>0.99399999999999999</v>
      </c>
      <c r="N26" s="6">
        <v>0.99</v>
      </c>
      <c r="O26" s="6">
        <v>0.98299999999999998</v>
      </c>
      <c r="P26" s="6">
        <v>0.97199999999999998</v>
      </c>
      <c r="Q26" s="6">
        <v>0.95699999999999996</v>
      </c>
      <c r="R26" s="6">
        <v>0.93700000000000006</v>
      </c>
      <c r="S26" s="6">
        <v>0.91100000000000003</v>
      </c>
      <c r="T26" s="6">
        <v>0.877</v>
      </c>
      <c r="U26" s="6">
        <v>0.83599999999999997</v>
      </c>
      <c r="V26" s="6">
        <v>0.78600000000000003</v>
      </c>
      <c r="W26" s="6">
        <v>0.72899999999999998</v>
      </c>
      <c r="X26" s="6">
        <v>0.66400000000000003</v>
      </c>
      <c r="Y26" s="6">
        <v>0.59199999999999997</v>
      </c>
      <c r="Z26" s="6">
        <v>0.51600000000000001</v>
      </c>
      <c r="AA26" s="6">
        <v>0.438</v>
      </c>
      <c r="AB26" s="6">
        <v>0.36099999999999999</v>
      </c>
      <c r="AC26" s="6">
        <v>0.28699999999999998</v>
      </c>
      <c r="AD26" s="6">
        <v>0.22</v>
      </c>
      <c r="AE26" s="6">
        <v>0.16200000000000001</v>
      </c>
      <c r="AF26" s="6">
        <v>0.113</v>
      </c>
      <c r="AG26" s="6">
        <v>7.4999999999999997E-2</v>
      </c>
      <c r="AH26" s="6">
        <v>4.7E-2</v>
      </c>
      <c r="AI26" s="6">
        <v>2.8000000000000001E-2</v>
      </c>
      <c r="AJ26" s="6">
        <v>1.4999999999999999E-2</v>
      </c>
      <c r="AK26" s="6">
        <v>8.0000000000000002E-3</v>
      </c>
      <c r="AL26" s="6">
        <v>4.0000000000000001E-3</v>
      </c>
      <c r="AM26" s="6">
        <v>2E-3</v>
      </c>
      <c r="AN26" s="6">
        <v>1E-3</v>
      </c>
      <c r="AO26" s="6">
        <v>0</v>
      </c>
      <c r="AP26" s="6">
        <v>0</v>
      </c>
      <c r="AQ26" s="6">
        <v>0</v>
      </c>
      <c r="AR26" s="6">
        <v>0</v>
      </c>
      <c r="AS26" s="6">
        <v>0</v>
      </c>
      <c r="AT26" s="6">
        <v>0</v>
      </c>
      <c r="AU26" s="6">
        <v>0</v>
      </c>
      <c r="AV26" s="6">
        <v>0</v>
      </c>
      <c r="AW26" s="6">
        <v>0</v>
      </c>
      <c r="AX26" s="6">
        <v>0</v>
      </c>
      <c r="AY26" s="6">
        <v>0</v>
      </c>
      <c r="AZ26" s="6">
        <v>0</v>
      </c>
      <c r="BA26" s="6">
        <v>0</v>
      </c>
      <c r="BB26" s="6">
        <v>0</v>
      </c>
      <c r="BC26" s="6">
        <v>0</v>
      </c>
      <c r="BD26" s="6">
        <v>0</v>
      </c>
      <c r="BE26" s="6">
        <v>0</v>
      </c>
      <c r="BF26" s="6">
        <v>0</v>
      </c>
      <c r="BG26" s="6">
        <v>0</v>
      </c>
      <c r="BH26" s="6">
        <v>0</v>
      </c>
      <c r="BI26" s="6">
        <v>0</v>
      </c>
      <c r="BJ26" s="6">
        <v>0</v>
      </c>
      <c r="BK26" s="6">
        <v>0</v>
      </c>
      <c r="BL26" s="6">
        <v>0</v>
      </c>
      <c r="BM26" s="6">
        <v>0</v>
      </c>
      <c r="BN26" s="6">
        <v>0</v>
      </c>
      <c r="BO26" s="6">
        <v>0</v>
      </c>
      <c r="BP26" s="6">
        <v>0</v>
      </c>
      <c r="BQ26" s="6">
        <v>0</v>
      </c>
      <c r="BR26" s="6">
        <v>0</v>
      </c>
      <c r="BS26" s="6">
        <v>0</v>
      </c>
      <c r="BT26" s="6">
        <v>0</v>
      </c>
      <c r="BU26" s="6">
        <v>0</v>
      </c>
      <c r="BV26" s="6">
        <v>0</v>
      </c>
      <c r="BW26" s="6">
        <v>0</v>
      </c>
      <c r="BX26" s="6">
        <v>0</v>
      </c>
      <c r="BY26" s="6">
        <v>0</v>
      </c>
      <c r="BZ26" s="6">
        <v>0</v>
      </c>
      <c r="CA26" s="6">
        <v>0</v>
      </c>
      <c r="CB26" s="6">
        <v>0</v>
      </c>
      <c r="CC26" s="6">
        <v>0</v>
      </c>
      <c r="CD26" s="6">
        <v>0</v>
      </c>
      <c r="CE26" s="6">
        <v>0</v>
      </c>
      <c r="CF26" s="6">
        <v>0</v>
      </c>
      <c r="CG26" s="6">
        <v>0</v>
      </c>
      <c r="CH26" s="6">
        <v>0</v>
      </c>
      <c r="CI26" s="6">
        <v>0</v>
      </c>
      <c r="CJ26" s="6">
        <v>0</v>
      </c>
      <c r="CK26" s="6">
        <v>0</v>
      </c>
      <c r="CL26" s="6">
        <v>0</v>
      </c>
      <c r="CM26" s="6">
        <v>0</v>
      </c>
      <c r="CN26" s="6">
        <v>0</v>
      </c>
      <c r="CO26" s="6">
        <v>0</v>
      </c>
      <c r="CP26" s="6">
        <v>0</v>
      </c>
      <c r="CQ26" s="6">
        <v>0</v>
      </c>
      <c r="CR26" s="6">
        <v>0</v>
      </c>
      <c r="CS26" s="6">
        <v>0</v>
      </c>
      <c r="CT26" s="6">
        <v>0</v>
      </c>
      <c r="CU26" s="6">
        <v>0</v>
      </c>
      <c r="CV26" s="6">
        <v>0</v>
      </c>
      <c r="CW26" s="6">
        <v>0</v>
      </c>
      <c r="CX26" s="6">
        <v>0</v>
      </c>
      <c r="CY26" s="6">
        <v>0</v>
      </c>
      <c r="CZ26" s="6">
        <v>0</v>
      </c>
      <c r="DA26" s="6">
        <v>0</v>
      </c>
      <c r="DB26" s="6">
        <v>0</v>
      </c>
      <c r="DC26" s="6">
        <v>0</v>
      </c>
    </row>
    <row r="27" spans="2:107" x14ac:dyDescent="0.2">
      <c r="B27" s="5" t="s">
        <v>44</v>
      </c>
      <c r="C27" s="5" t="s">
        <v>123</v>
      </c>
      <c r="D27" s="5" t="s">
        <v>280</v>
      </c>
      <c r="E27" s="5" t="s">
        <v>284</v>
      </c>
      <c r="F27" s="6">
        <v>1</v>
      </c>
      <c r="G27" s="6">
        <v>1</v>
      </c>
      <c r="H27" s="6">
        <v>1</v>
      </c>
      <c r="I27" s="6">
        <v>1</v>
      </c>
      <c r="J27" s="6">
        <v>1</v>
      </c>
      <c r="K27" s="6">
        <v>1</v>
      </c>
      <c r="L27" s="6">
        <v>1</v>
      </c>
      <c r="M27" s="6">
        <v>0.999</v>
      </c>
      <c r="N27" s="6">
        <v>0.999</v>
      </c>
      <c r="O27" s="6">
        <v>0.998</v>
      </c>
      <c r="P27" s="6">
        <v>0.997</v>
      </c>
      <c r="Q27" s="6">
        <v>0.995</v>
      </c>
      <c r="R27" s="6">
        <v>0.99299999999999999</v>
      </c>
      <c r="S27" s="6">
        <v>0.99</v>
      </c>
      <c r="T27" s="6">
        <v>0.98599999999999999</v>
      </c>
      <c r="U27" s="6">
        <v>0.98099999999999998</v>
      </c>
      <c r="V27" s="6">
        <v>0.97499999999999998</v>
      </c>
      <c r="W27" s="6">
        <v>0.96799999999999997</v>
      </c>
      <c r="X27" s="6">
        <v>0.95799999999999996</v>
      </c>
      <c r="Y27" s="6">
        <v>0.94699999999999995</v>
      </c>
      <c r="Z27" s="6">
        <v>0.93300000000000005</v>
      </c>
      <c r="AA27" s="6">
        <v>0.91700000000000004</v>
      </c>
      <c r="AB27" s="6">
        <v>0.89900000000000002</v>
      </c>
      <c r="AC27" s="6">
        <v>0.878</v>
      </c>
      <c r="AD27" s="6">
        <v>0.85399999999999998</v>
      </c>
      <c r="AE27" s="6">
        <v>0.82699999999999996</v>
      </c>
      <c r="AF27" s="6">
        <v>0.79700000000000004</v>
      </c>
      <c r="AG27" s="6">
        <v>0.76400000000000001</v>
      </c>
      <c r="AH27" s="6">
        <v>0.72699999999999998</v>
      </c>
      <c r="AI27" s="6">
        <v>0.68899999999999995</v>
      </c>
      <c r="AJ27" s="6">
        <v>0.64700000000000002</v>
      </c>
      <c r="AK27" s="6">
        <v>0.60299999999999998</v>
      </c>
      <c r="AL27" s="6">
        <v>0.55800000000000005</v>
      </c>
      <c r="AM27" s="6">
        <v>0.51100000000000001</v>
      </c>
      <c r="AN27" s="6">
        <v>0.46400000000000002</v>
      </c>
      <c r="AO27" s="6">
        <v>0.41599999999999998</v>
      </c>
      <c r="AP27" s="6">
        <v>0.36899999999999999</v>
      </c>
      <c r="AQ27" s="6">
        <v>0.32400000000000001</v>
      </c>
      <c r="AR27" s="6">
        <v>0.28000000000000003</v>
      </c>
      <c r="AS27" s="6">
        <v>0.23899999999999999</v>
      </c>
      <c r="AT27" s="6">
        <v>0.20100000000000001</v>
      </c>
      <c r="AU27" s="6">
        <v>0.16600000000000001</v>
      </c>
      <c r="AV27" s="6">
        <v>0.13500000000000001</v>
      </c>
      <c r="AW27" s="6">
        <v>0.107</v>
      </c>
      <c r="AX27" s="6">
        <v>8.4000000000000005E-2</v>
      </c>
      <c r="AY27" s="6">
        <v>6.4000000000000001E-2</v>
      </c>
      <c r="AZ27" s="6">
        <v>4.8000000000000001E-2</v>
      </c>
      <c r="BA27" s="6">
        <v>3.5000000000000003E-2</v>
      </c>
      <c r="BB27" s="6">
        <v>2.5000000000000001E-2</v>
      </c>
      <c r="BC27" s="6">
        <v>1.7999999999999999E-2</v>
      </c>
      <c r="BD27" s="6">
        <v>1.2E-2</v>
      </c>
      <c r="BE27" s="6">
        <v>8.0000000000000002E-3</v>
      </c>
      <c r="BF27" s="6">
        <v>5.0000000000000001E-3</v>
      </c>
      <c r="BG27" s="6">
        <v>3.0000000000000001E-3</v>
      </c>
      <c r="BH27" s="6">
        <v>2E-3</v>
      </c>
      <c r="BI27" s="6">
        <v>1E-3</v>
      </c>
      <c r="BJ27" s="6">
        <v>1E-3</v>
      </c>
      <c r="BK27" s="6">
        <v>0</v>
      </c>
      <c r="BL27" s="6">
        <v>0</v>
      </c>
      <c r="BM27" s="6">
        <v>0</v>
      </c>
      <c r="BN27" s="6">
        <v>0</v>
      </c>
      <c r="BO27" s="6">
        <v>0</v>
      </c>
      <c r="BP27" s="6">
        <v>0</v>
      </c>
      <c r="BQ27" s="6">
        <v>0</v>
      </c>
      <c r="BR27" s="6">
        <v>0</v>
      </c>
      <c r="BS27" s="6">
        <v>0</v>
      </c>
      <c r="BT27" s="6">
        <v>0</v>
      </c>
      <c r="BU27" s="6">
        <v>0</v>
      </c>
      <c r="BV27" s="6">
        <v>0</v>
      </c>
      <c r="BW27" s="6">
        <v>0</v>
      </c>
      <c r="BX27" s="6">
        <v>0</v>
      </c>
      <c r="BY27" s="6">
        <v>0</v>
      </c>
      <c r="BZ27" s="6">
        <v>0</v>
      </c>
      <c r="CA27" s="6">
        <v>0</v>
      </c>
      <c r="CB27" s="6">
        <v>0</v>
      </c>
      <c r="CC27" s="6">
        <v>0</v>
      </c>
      <c r="CD27" s="6">
        <v>0</v>
      </c>
      <c r="CE27" s="6">
        <v>0</v>
      </c>
      <c r="CF27" s="6">
        <v>0</v>
      </c>
      <c r="CG27" s="6">
        <v>0</v>
      </c>
      <c r="CH27" s="6">
        <v>0</v>
      </c>
      <c r="CI27" s="6">
        <v>0</v>
      </c>
      <c r="CJ27" s="6">
        <v>0</v>
      </c>
      <c r="CK27" s="6">
        <v>0</v>
      </c>
      <c r="CL27" s="6">
        <v>0</v>
      </c>
      <c r="CM27" s="6">
        <v>0</v>
      </c>
      <c r="CN27" s="6">
        <v>0</v>
      </c>
      <c r="CO27" s="6">
        <v>0</v>
      </c>
      <c r="CP27" s="6">
        <v>0</v>
      </c>
      <c r="CQ27" s="6">
        <v>0</v>
      </c>
      <c r="CR27" s="6">
        <v>0</v>
      </c>
      <c r="CS27" s="6">
        <v>0</v>
      </c>
      <c r="CT27" s="6">
        <v>0</v>
      </c>
      <c r="CU27" s="6">
        <v>0</v>
      </c>
      <c r="CV27" s="6">
        <v>0</v>
      </c>
      <c r="CW27" s="6">
        <v>0</v>
      </c>
      <c r="CX27" s="6">
        <v>0</v>
      </c>
      <c r="CY27" s="6">
        <v>0</v>
      </c>
      <c r="CZ27" s="6">
        <v>0</v>
      </c>
      <c r="DA27" s="6">
        <v>0</v>
      </c>
      <c r="DB27" s="6">
        <v>0</v>
      </c>
      <c r="DC27" s="6">
        <v>0</v>
      </c>
    </row>
    <row r="28" spans="2:107" x14ac:dyDescent="0.2">
      <c r="B28" s="5" t="s">
        <v>44</v>
      </c>
      <c r="C28" s="5" t="s">
        <v>124</v>
      </c>
      <c r="D28" s="5" t="s">
        <v>280</v>
      </c>
      <c r="E28" s="5" t="s">
        <v>287</v>
      </c>
      <c r="F28" s="6">
        <v>1</v>
      </c>
      <c r="G28" s="6">
        <v>1</v>
      </c>
      <c r="H28" s="6">
        <v>1</v>
      </c>
      <c r="I28" s="6">
        <v>1</v>
      </c>
      <c r="J28" s="6">
        <v>1</v>
      </c>
      <c r="K28" s="6">
        <v>1</v>
      </c>
      <c r="L28" s="6">
        <v>1</v>
      </c>
      <c r="M28" s="6">
        <v>1</v>
      </c>
      <c r="N28" s="6">
        <v>1</v>
      </c>
      <c r="O28" s="6">
        <v>1</v>
      </c>
      <c r="P28" s="6">
        <v>0.999</v>
      </c>
      <c r="Q28" s="6">
        <v>0.999</v>
      </c>
      <c r="R28" s="6">
        <v>0.999</v>
      </c>
      <c r="S28" s="6">
        <v>0.998</v>
      </c>
      <c r="T28" s="6">
        <v>0.997</v>
      </c>
      <c r="U28" s="6">
        <v>0.996</v>
      </c>
      <c r="V28" s="6">
        <v>0.995</v>
      </c>
      <c r="W28" s="6">
        <v>0.99299999999999999</v>
      </c>
      <c r="X28" s="6">
        <v>0.99199999999999999</v>
      </c>
      <c r="Y28" s="6">
        <v>0.98899999999999999</v>
      </c>
      <c r="Z28" s="6">
        <v>0.98599999999999999</v>
      </c>
      <c r="AA28" s="6">
        <v>0.98299999999999998</v>
      </c>
      <c r="AB28" s="6">
        <v>0.97899999999999998</v>
      </c>
      <c r="AC28" s="6">
        <v>0.97499999999999998</v>
      </c>
      <c r="AD28" s="6">
        <v>0.96899999999999997</v>
      </c>
      <c r="AE28" s="6">
        <v>0.96299999999999997</v>
      </c>
      <c r="AF28" s="6">
        <v>0.95599999999999996</v>
      </c>
      <c r="AG28" s="6">
        <v>0.94799999999999995</v>
      </c>
      <c r="AH28" s="6">
        <v>0.93899999999999995</v>
      </c>
      <c r="AI28" s="6">
        <v>0.92900000000000005</v>
      </c>
      <c r="AJ28" s="6">
        <v>0.91700000000000004</v>
      </c>
      <c r="AK28" s="6">
        <v>0.90500000000000003</v>
      </c>
      <c r="AL28" s="6">
        <v>0.89100000000000001</v>
      </c>
      <c r="AM28" s="6">
        <v>0.876</v>
      </c>
      <c r="AN28" s="6">
        <v>0.85899999999999999</v>
      </c>
      <c r="AO28" s="6">
        <v>0.84099999999999997</v>
      </c>
      <c r="AP28" s="6">
        <v>0.82099999999999995</v>
      </c>
      <c r="AQ28" s="6">
        <v>0.8</v>
      </c>
      <c r="AR28" s="6">
        <v>0.77700000000000002</v>
      </c>
      <c r="AS28" s="6">
        <v>0.753</v>
      </c>
      <c r="AT28" s="6">
        <v>0.72699999999999998</v>
      </c>
      <c r="AU28" s="6">
        <v>0.70099999999999996</v>
      </c>
      <c r="AV28" s="6">
        <v>0.67200000000000004</v>
      </c>
      <c r="AW28" s="6">
        <v>0.64300000000000002</v>
      </c>
      <c r="AX28" s="6">
        <v>0.61199999999999999</v>
      </c>
      <c r="AY28" s="6">
        <v>0.58099999999999996</v>
      </c>
      <c r="AZ28" s="6">
        <v>0.54900000000000004</v>
      </c>
      <c r="BA28" s="6">
        <v>0.51600000000000001</v>
      </c>
      <c r="BB28" s="6">
        <v>0.48299999999999998</v>
      </c>
      <c r="BC28" s="6">
        <v>0.45</v>
      </c>
      <c r="BD28" s="6">
        <v>0.41599999999999998</v>
      </c>
      <c r="BE28" s="6">
        <v>0.38300000000000001</v>
      </c>
      <c r="BF28" s="6">
        <v>0.35099999999999998</v>
      </c>
      <c r="BG28" s="6">
        <v>0.31900000000000001</v>
      </c>
      <c r="BH28" s="6">
        <v>0.28899999999999998</v>
      </c>
      <c r="BI28" s="6">
        <v>0.25900000000000001</v>
      </c>
      <c r="BJ28" s="6">
        <v>0.23100000000000001</v>
      </c>
      <c r="BK28" s="6">
        <v>0.20399999999999999</v>
      </c>
      <c r="BL28" s="6">
        <v>0.17899999999999999</v>
      </c>
      <c r="BM28" s="6">
        <v>0.156</v>
      </c>
      <c r="BN28" s="6">
        <v>0.13500000000000001</v>
      </c>
      <c r="BO28" s="6">
        <v>0.115</v>
      </c>
      <c r="BP28" s="6">
        <v>9.8000000000000004E-2</v>
      </c>
      <c r="BQ28" s="6">
        <v>8.2000000000000003E-2</v>
      </c>
      <c r="BR28" s="6">
        <v>6.8000000000000005E-2</v>
      </c>
      <c r="BS28" s="6">
        <v>5.6000000000000001E-2</v>
      </c>
      <c r="BT28" s="6">
        <v>4.4999999999999998E-2</v>
      </c>
      <c r="BU28" s="6">
        <v>3.6999999999999998E-2</v>
      </c>
      <c r="BV28" s="6">
        <v>2.9000000000000001E-2</v>
      </c>
      <c r="BW28" s="6">
        <v>2.3E-2</v>
      </c>
      <c r="BX28" s="6">
        <v>1.7999999999999999E-2</v>
      </c>
      <c r="BY28" s="6">
        <v>1.2999999999999999E-2</v>
      </c>
      <c r="BZ28" s="6">
        <v>0.01</v>
      </c>
      <c r="CA28" s="6">
        <v>0</v>
      </c>
      <c r="CB28" s="6">
        <v>0</v>
      </c>
      <c r="CC28" s="6">
        <v>0</v>
      </c>
      <c r="CD28" s="6">
        <v>0</v>
      </c>
      <c r="CE28" s="6">
        <v>0</v>
      </c>
      <c r="CF28" s="6">
        <v>0</v>
      </c>
      <c r="CG28" s="6">
        <v>0</v>
      </c>
      <c r="CH28" s="6">
        <v>0</v>
      </c>
      <c r="CI28" s="6">
        <v>0</v>
      </c>
      <c r="CJ28" s="6">
        <v>0</v>
      </c>
      <c r="CK28" s="6">
        <v>0</v>
      </c>
      <c r="CL28" s="6">
        <v>0</v>
      </c>
      <c r="CM28" s="6">
        <v>0</v>
      </c>
      <c r="CN28" s="6">
        <v>0</v>
      </c>
      <c r="CO28" s="6">
        <v>0</v>
      </c>
      <c r="CP28" s="6">
        <v>0</v>
      </c>
      <c r="CQ28" s="6">
        <v>0</v>
      </c>
      <c r="CR28" s="6">
        <v>0</v>
      </c>
      <c r="CS28" s="6">
        <v>0</v>
      </c>
      <c r="CT28" s="6">
        <v>0</v>
      </c>
      <c r="CU28" s="6">
        <v>0</v>
      </c>
      <c r="CV28" s="6">
        <v>0</v>
      </c>
      <c r="CW28" s="6">
        <v>0</v>
      </c>
      <c r="CX28" s="6">
        <v>0</v>
      </c>
      <c r="CY28" s="6">
        <v>0</v>
      </c>
      <c r="CZ28" s="6">
        <v>0</v>
      </c>
      <c r="DA28" s="6">
        <v>0</v>
      </c>
      <c r="DB28" s="6">
        <v>0</v>
      </c>
      <c r="DC28" s="6">
        <v>0</v>
      </c>
    </row>
    <row r="29" spans="2:107" x14ac:dyDescent="0.2">
      <c r="B29" s="5" t="s">
        <v>45</v>
      </c>
      <c r="C29" s="5" t="s">
        <v>119</v>
      </c>
      <c r="D29" s="5" t="s">
        <v>280</v>
      </c>
      <c r="E29" s="5" t="s">
        <v>286</v>
      </c>
      <c r="F29" s="6">
        <v>1</v>
      </c>
      <c r="G29" s="6">
        <v>1</v>
      </c>
      <c r="H29" s="6">
        <v>0.995</v>
      </c>
      <c r="I29" s="6">
        <v>0.96899999999999997</v>
      </c>
      <c r="J29" s="6">
        <v>0.89100000000000001</v>
      </c>
      <c r="K29" s="6">
        <v>0.72699999999999998</v>
      </c>
      <c r="L29" s="6">
        <v>0.48299999999999998</v>
      </c>
      <c r="M29" s="6">
        <v>0.23100000000000001</v>
      </c>
      <c r="N29" s="6">
        <v>6.8000000000000005E-2</v>
      </c>
      <c r="O29" s="6">
        <v>0.01</v>
      </c>
      <c r="P29" s="6">
        <v>1E-3</v>
      </c>
      <c r="Q29" s="6">
        <v>0</v>
      </c>
      <c r="R29" s="6">
        <v>0</v>
      </c>
      <c r="S29" s="6">
        <v>0</v>
      </c>
      <c r="T29" s="6">
        <v>0</v>
      </c>
      <c r="U29" s="6">
        <v>0</v>
      </c>
      <c r="V29" s="6">
        <v>0</v>
      </c>
      <c r="W29" s="6">
        <v>0</v>
      </c>
      <c r="X29" s="6">
        <v>0</v>
      </c>
      <c r="Y29" s="6">
        <v>0</v>
      </c>
      <c r="Z29" s="6">
        <v>0</v>
      </c>
      <c r="AA29" s="6">
        <v>0</v>
      </c>
      <c r="AB29" s="6">
        <v>0</v>
      </c>
      <c r="AC29" s="6">
        <v>0</v>
      </c>
      <c r="AD29" s="6">
        <v>0</v>
      </c>
      <c r="AE29" s="6">
        <v>0</v>
      </c>
      <c r="AF29" s="6">
        <v>0</v>
      </c>
      <c r="AG29" s="6">
        <v>0</v>
      </c>
      <c r="AH29" s="6">
        <v>0</v>
      </c>
      <c r="AI29" s="6">
        <v>0</v>
      </c>
      <c r="AJ29" s="6">
        <v>0</v>
      </c>
      <c r="AK29" s="6">
        <v>0</v>
      </c>
      <c r="AL29" s="6">
        <v>0</v>
      </c>
      <c r="AM29" s="6">
        <v>0</v>
      </c>
      <c r="AN29" s="6">
        <v>0</v>
      </c>
      <c r="AO29" s="6">
        <v>0</v>
      </c>
      <c r="AP29" s="6">
        <v>0</v>
      </c>
      <c r="AQ29" s="6">
        <v>0</v>
      </c>
      <c r="AR29" s="6">
        <v>0</v>
      </c>
      <c r="AS29" s="6">
        <v>0</v>
      </c>
      <c r="AT29" s="6">
        <v>0</v>
      </c>
      <c r="AU29" s="6">
        <v>0</v>
      </c>
      <c r="AV29" s="6">
        <v>0</v>
      </c>
      <c r="AW29" s="6">
        <v>0</v>
      </c>
      <c r="AX29" s="6">
        <v>0</v>
      </c>
      <c r="AY29" s="6">
        <v>0</v>
      </c>
      <c r="AZ29" s="6">
        <v>0</v>
      </c>
      <c r="BA29" s="6">
        <v>0</v>
      </c>
      <c r="BB29" s="6">
        <v>0</v>
      </c>
      <c r="BC29" s="6">
        <v>0</v>
      </c>
      <c r="BD29" s="6">
        <v>0</v>
      </c>
      <c r="BE29" s="6">
        <v>0</v>
      </c>
      <c r="BF29" s="6">
        <v>0</v>
      </c>
      <c r="BG29" s="6">
        <v>0</v>
      </c>
      <c r="BH29" s="6">
        <v>0</v>
      </c>
      <c r="BI29" s="6">
        <v>0</v>
      </c>
      <c r="BJ29" s="6">
        <v>0</v>
      </c>
      <c r="BK29" s="6">
        <v>0</v>
      </c>
      <c r="BL29" s="6">
        <v>0</v>
      </c>
      <c r="BM29" s="6">
        <v>0</v>
      </c>
      <c r="BN29" s="6">
        <v>0</v>
      </c>
      <c r="BO29" s="6">
        <v>0</v>
      </c>
      <c r="BP29" s="6">
        <v>0</v>
      </c>
      <c r="BQ29" s="6">
        <v>0</v>
      </c>
      <c r="BR29" s="6">
        <v>0</v>
      </c>
      <c r="BS29" s="6">
        <v>0</v>
      </c>
      <c r="BT29" s="6">
        <v>0</v>
      </c>
      <c r="BU29" s="6">
        <v>0</v>
      </c>
      <c r="BV29" s="6">
        <v>0</v>
      </c>
      <c r="BW29" s="6">
        <v>0</v>
      </c>
      <c r="BX29" s="6">
        <v>0</v>
      </c>
      <c r="BY29" s="6">
        <v>0</v>
      </c>
      <c r="BZ29" s="6">
        <v>0</v>
      </c>
      <c r="CA29" s="6">
        <v>0</v>
      </c>
      <c r="CB29" s="6">
        <v>0</v>
      </c>
      <c r="CC29" s="6">
        <v>0</v>
      </c>
      <c r="CD29" s="6">
        <v>0</v>
      </c>
      <c r="CE29" s="6">
        <v>0</v>
      </c>
      <c r="CF29" s="6">
        <v>0</v>
      </c>
      <c r="CG29" s="6">
        <v>0</v>
      </c>
      <c r="CH29" s="6">
        <v>0</v>
      </c>
      <c r="CI29" s="6">
        <v>0</v>
      </c>
      <c r="CJ29" s="6">
        <v>0</v>
      </c>
      <c r="CK29" s="6">
        <v>0</v>
      </c>
      <c r="CL29" s="6">
        <v>0</v>
      </c>
      <c r="CM29" s="6">
        <v>0</v>
      </c>
      <c r="CN29" s="6">
        <v>0</v>
      </c>
      <c r="CO29" s="6">
        <v>0</v>
      </c>
      <c r="CP29" s="6">
        <v>0</v>
      </c>
      <c r="CQ29" s="6">
        <v>0</v>
      </c>
      <c r="CR29" s="6">
        <v>0</v>
      </c>
      <c r="CS29" s="6">
        <v>0</v>
      </c>
      <c r="CT29" s="6">
        <v>0</v>
      </c>
      <c r="CU29" s="6">
        <v>0</v>
      </c>
      <c r="CV29" s="6">
        <v>0</v>
      </c>
      <c r="CW29" s="6">
        <v>0</v>
      </c>
      <c r="CX29" s="6">
        <v>0</v>
      </c>
      <c r="CY29" s="6">
        <v>0</v>
      </c>
      <c r="CZ29" s="6">
        <v>0</v>
      </c>
      <c r="DA29" s="6">
        <v>0</v>
      </c>
      <c r="DB29" s="6">
        <v>0</v>
      </c>
      <c r="DC29" s="6">
        <v>0</v>
      </c>
    </row>
    <row r="30" spans="2:107" x14ac:dyDescent="0.2">
      <c r="B30" s="5" t="s">
        <v>45</v>
      </c>
      <c r="C30" s="5" t="s">
        <v>120</v>
      </c>
      <c r="D30" s="5" t="s">
        <v>280</v>
      </c>
      <c r="E30" s="5" t="s">
        <v>283</v>
      </c>
      <c r="F30" s="6">
        <v>1</v>
      </c>
      <c r="G30" s="6">
        <v>1</v>
      </c>
      <c r="H30" s="6">
        <v>0.998</v>
      </c>
      <c r="I30" s="6">
        <v>0.99399999999999999</v>
      </c>
      <c r="J30" s="6">
        <v>0.98499999999999999</v>
      </c>
      <c r="K30" s="6">
        <v>0.97</v>
      </c>
      <c r="L30" s="6">
        <v>0.94799999999999995</v>
      </c>
      <c r="M30" s="6">
        <v>0.91800000000000004</v>
      </c>
      <c r="N30" s="6">
        <v>0.879</v>
      </c>
      <c r="O30" s="6">
        <v>0.83199999999999996</v>
      </c>
      <c r="P30" s="6">
        <v>0.77500000000000002</v>
      </c>
      <c r="Q30" s="6">
        <v>0.71199999999999997</v>
      </c>
      <c r="R30" s="6">
        <v>0.64200000000000002</v>
      </c>
      <c r="S30" s="6">
        <v>0.56799999999999995</v>
      </c>
      <c r="T30" s="6">
        <v>0.49199999999999999</v>
      </c>
      <c r="U30" s="6">
        <v>0.41699999999999998</v>
      </c>
      <c r="V30" s="6">
        <v>0.34399999999999997</v>
      </c>
      <c r="W30" s="6">
        <v>0.27700000000000002</v>
      </c>
      <c r="X30" s="6">
        <v>0.217</v>
      </c>
      <c r="Y30" s="6">
        <v>0.16500000000000001</v>
      </c>
      <c r="Z30" s="6">
        <v>0.122</v>
      </c>
      <c r="AA30" s="6">
        <v>8.6999999999999994E-2</v>
      </c>
      <c r="AB30" s="6">
        <v>0.06</v>
      </c>
      <c r="AC30" s="6">
        <v>0.04</v>
      </c>
      <c r="AD30" s="6">
        <v>2.5000000000000001E-2</v>
      </c>
      <c r="AE30" s="6">
        <v>1.6E-2</v>
      </c>
      <c r="AF30" s="6">
        <v>8.9999999999999993E-3</v>
      </c>
      <c r="AG30" s="6">
        <v>5.0000000000000001E-3</v>
      </c>
      <c r="AH30" s="6">
        <v>3.0000000000000001E-3</v>
      </c>
      <c r="AI30" s="6">
        <v>1E-3</v>
      </c>
      <c r="AJ30" s="6">
        <v>1E-3</v>
      </c>
      <c r="AK30" s="6">
        <v>0</v>
      </c>
      <c r="AL30" s="6">
        <v>0</v>
      </c>
      <c r="AM30" s="6">
        <v>0</v>
      </c>
      <c r="AN30" s="6">
        <v>0</v>
      </c>
      <c r="AO30" s="6">
        <v>0</v>
      </c>
      <c r="AP30" s="6">
        <v>0</v>
      </c>
      <c r="AQ30" s="6">
        <v>0</v>
      </c>
      <c r="AR30" s="6">
        <v>0</v>
      </c>
      <c r="AS30" s="6">
        <v>0</v>
      </c>
      <c r="AT30" s="6">
        <v>0</v>
      </c>
      <c r="AU30" s="6">
        <v>0</v>
      </c>
      <c r="AV30" s="6">
        <v>0</v>
      </c>
      <c r="AW30" s="6">
        <v>0</v>
      </c>
      <c r="AX30" s="6">
        <v>0</v>
      </c>
      <c r="AY30" s="6">
        <v>0</v>
      </c>
      <c r="AZ30" s="6">
        <v>0</v>
      </c>
      <c r="BA30" s="6">
        <v>0</v>
      </c>
      <c r="BB30" s="6">
        <v>0</v>
      </c>
      <c r="BC30" s="6">
        <v>0</v>
      </c>
      <c r="BD30" s="6">
        <v>0</v>
      </c>
      <c r="BE30" s="6">
        <v>0</v>
      </c>
      <c r="BF30" s="6">
        <v>0</v>
      </c>
      <c r="BG30" s="6">
        <v>0</v>
      </c>
      <c r="BH30" s="6">
        <v>0</v>
      </c>
      <c r="BI30" s="6">
        <v>0</v>
      </c>
      <c r="BJ30" s="6">
        <v>0</v>
      </c>
      <c r="BK30" s="6">
        <v>0</v>
      </c>
      <c r="BL30" s="6">
        <v>0</v>
      </c>
      <c r="BM30" s="6">
        <v>0</v>
      </c>
      <c r="BN30" s="6">
        <v>0</v>
      </c>
      <c r="BO30" s="6">
        <v>0</v>
      </c>
      <c r="BP30" s="6">
        <v>0</v>
      </c>
      <c r="BQ30" s="6">
        <v>0</v>
      </c>
      <c r="BR30" s="6">
        <v>0</v>
      </c>
      <c r="BS30" s="6">
        <v>0</v>
      </c>
      <c r="BT30" s="6">
        <v>0</v>
      </c>
      <c r="BU30" s="6">
        <v>0</v>
      </c>
      <c r="BV30" s="6">
        <v>0</v>
      </c>
      <c r="BW30" s="6">
        <v>0</v>
      </c>
      <c r="BX30" s="6">
        <v>0</v>
      </c>
      <c r="BY30" s="6">
        <v>0</v>
      </c>
      <c r="BZ30" s="6">
        <v>0</v>
      </c>
      <c r="CA30" s="6">
        <v>0</v>
      </c>
      <c r="CB30" s="6">
        <v>0</v>
      </c>
      <c r="CC30" s="6">
        <v>0</v>
      </c>
      <c r="CD30" s="6">
        <v>0</v>
      </c>
      <c r="CE30" s="6">
        <v>0</v>
      </c>
      <c r="CF30" s="6">
        <v>0</v>
      </c>
      <c r="CG30" s="6">
        <v>0</v>
      </c>
      <c r="CH30" s="6">
        <v>0</v>
      </c>
      <c r="CI30" s="6">
        <v>0</v>
      </c>
      <c r="CJ30" s="6">
        <v>0</v>
      </c>
      <c r="CK30" s="6">
        <v>0</v>
      </c>
      <c r="CL30" s="6">
        <v>0</v>
      </c>
      <c r="CM30" s="6">
        <v>0</v>
      </c>
      <c r="CN30" s="6">
        <v>0</v>
      </c>
      <c r="CO30" s="6">
        <v>0</v>
      </c>
      <c r="CP30" s="6">
        <v>0</v>
      </c>
      <c r="CQ30" s="6">
        <v>0</v>
      </c>
      <c r="CR30" s="6">
        <v>0</v>
      </c>
      <c r="CS30" s="6">
        <v>0</v>
      </c>
      <c r="CT30" s="6">
        <v>0</v>
      </c>
      <c r="CU30" s="6">
        <v>0</v>
      </c>
      <c r="CV30" s="6">
        <v>0</v>
      </c>
      <c r="CW30" s="6">
        <v>0</v>
      </c>
      <c r="CX30" s="6">
        <v>0</v>
      </c>
      <c r="CY30" s="6">
        <v>0</v>
      </c>
      <c r="CZ30" s="6">
        <v>0</v>
      </c>
      <c r="DA30" s="6">
        <v>0</v>
      </c>
      <c r="DB30" s="6">
        <v>0</v>
      </c>
      <c r="DC30" s="6">
        <v>0</v>
      </c>
    </row>
    <row r="31" spans="2:107" x14ac:dyDescent="0.2">
      <c r="B31" s="5" t="s">
        <v>45</v>
      </c>
      <c r="C31" s="5" t="s">
        <v>121</v>
      </c>
      <c r="D31" s="5" t="s">
        <v>280</v>
      </c>
      <c r="E31" s="5" t="s">
        <v>287</v>
      </c>
      <c r="F31" s="6">
        <v>1</v>
      </c>
      <c r="G31" s="6">
        <v>1</v>
      </c>
      <c r="H31" s="6">
        <v>1</v>
      </c>
      <c r="I31" s="6">
        <v>1</v>
      </c>
      <c r="J31" s="6">
        <v>1</v>
      </c>
      <c r="K31" s="6">
        <v>1</v>
      </c>
      <c r="L31" s="6">
        <v>1</v>
      </c>
      <c r="M31" s="6">
        <v>1</v>
      </c>
      <c r="N31" s="6">
        <v>1</v>
      </c>
      <c r="O31" s="6">
        <v>1</v>
      </c>
      <c r="P31" s="6">
        <v>0.999</v>
      </c>
      <c r="Q31" s="6">
        <v>0.999</v>
      </c>
      <c r="R31" s="6">
        <v>0.999</v>
      </c>
      <c r="S31" s="6">
        <v>0.998</v>
      </c>
      <c r="T31" s="6">
        <v>0.997</v>
      </c>
      <c r="U31" s="6">
        <v>0.996</v>
      </c>
      <c r="V31" s="6">
        <v>0.995</v>
      </c>
      <c r="W31" s="6">
        <v>0.99299999999999999</v>
      </c>
      <c r="X31" s="6">
        <v>0.99199999999999999</v>
      </c>
      <c r="Y31" s="6">
        <v>0.98899999999999999</v>
      </c>
      <c r="Z31" s="6">
        <v>0.98599999999999999</v>
      </c>
      <c r="AA31" s="6">
        <v>0.98299999999999998</v>
      </c>
      <c r="AB31" s="6">
        <v>0.97899999999999998</v>
      </c>
      <c r="AC31" s="6">
        <v>0.97499999999999998</v>
      </c>
      <c r="AD31" s="6">
        <v>0.96899999999999997</v>
      </c>
      <c r="AE31" s="6">
        <v>0.96299999999999997</v>
      </c>
      <c r="AF31" s="6">
        <v>0.95599999999999996</v>
      </c>
      <c r="AG31" s="6">
        <v>0.94799999999999995</v>
      </c>
      <c r="AH31" s="6">
        <v>0.93899999999999995</v>
      </c>
      <c r="AI31" s="6">
        <v>0.92900000000000005</v>
      </c>
      <c r="AJ31" s="6">
        <v>0.91700000000000004</v>
      </c>
      <c r="AK31" s="6">
        <v>0.90500000000000003</v>
      </c>
      <c r="AL31" s="6">
        <v>0.89100000000000001</v>
      </c>
      <c r="AM31" s="6">
        <v>0.876</v>
      </c>
      <c r="AN31" s="6">
        <v>0.85899999999999999</v>
      </c>
      <c r="AO31" s="6">
        <v>0.84099999999999997</v>
      </c>
      <c r="AP31" s="6">
        <v>0.82099999999999995</v>
      </c>
      <c r="AQ31" s="6">
        <v>0.8</v>
      </c>
      <c r="AR31" s="6">
        <v>0.77700000000000002</v>
      </c>
      <c r="AS31" s="6">
        <v>0.753</v>
      </c>
      <c r="AT31" s="6">
        <v>0.72699999999999998</v>
      </c>
      <c r="AU31" s="6">
        <v>0.70099999999999996</v>
      </c>
      <c r="AV31" s="6">
        <v>0.67200000000000004</v>
      </c>
      <c r="AW31" s="6">
        <v>0.64300000000000002</v>
      </c>
      <c r="AX31" s="6">
        <v>0.61199999999999999</v>
      </c>
      <c r="AY31" s="6">
        <v>0.58099999999999996</v>
      </c>
      <c r="AZ31" s="6">
        <v>0.54900000000000004</v>
      </c>
      <c r="BA31" s="6">
        <v>0.51600000000000001</v>
      </c>
      <c r="BB31" s="6">
        <v>0.48299999999999998</v>
      </c>
      <c r="BC31" s="6">
        <v>0.45</v>
      </c>
      <c r="BD31" s="6">
        <v>0.41599999999999998</v>
      </c>
      <c r="BE31" s="6">
        <v>0.38300000000000001</v>
      </c>
      <c r="BF31" s="6">
        <v>0.35099999999999998</v>
      </c>
      <c r="BG31" s="6">
        <v>0.31900000000000001</v>
      </c>
      <c r="BH31" s="6">
        <v>0.28899999999999998</v>
      </c>
      <c r="BI31" s="6">
        <v>0.25900000000000001</v>
      </c>
      <c r="BJ31" s="6">
        <v>0.23100000000000001</v>
      </c>
      <c r="BK31" s="6">
        <v>0.20399999999999999</v>
      </c>
      <c r="BL31" s="6">
        <v>0.17899999999999999</v>
      </c>
      <c r="BM31" s="6">
        <v>0.156</v>
      </c>
      <c r="BN31" s="6">
        <v>0.13500000000000001</v>
      </c>
      <c r="BO31" s="6">
        <v>0.115</v>
      </c>
      <c r="BP31" s="6">
        <v>9.8000000000000004E-2</v>
      </c>
      <c r="BQ31" s="6">
        <v>8.2000000000000003E-2</v>
      </c>
      <c r="BR31" s="6">
        <v>6.8000000000000005E-2</v>
      </c>
      <c r="BS31" s="6">
        <v>5.6000000000000001E-2</v>
      </c>
      <c r="BT31" s="6">
        <v>4.4999999999999998E-2</v>
      </c>
      <c r="BU31" s="6">
        <v>3.6999999999999998E-2</v>
      </c>
      <c r="BV31" s="6">
        <v>2.9000000000000001E-2</v>
      </c>
      <c r="BW31" s="6">
        <v>2.3E-2</v>
      </c>
      <c r="BX31" s="6">
        <v>1.7999999999999999E-2</v>
      </c>
      <c r="BY31" s="6">
        <v>1.2999999999999999E-2</v>
      </c>
      <c r="BZ31" s="6">
        <v>0.01</v>
      </c>
      <c r="CA31" s="6">
        <v>0</v>
      </c>
      <c r="CB31" s="6">
        <v>0</v>
      </c>
      <c r="CC31" s="6">
        <v>0</v>
      </c>
      <c r="CD31" s="6">
        <v>0</v>
      </c>
      <c r="CE31" s="6">
        <v>0</v>
      </c>
      <c r="CF31" s="6">
        <v>0</v>
      </c>
      <c r="CG31" s="6">
        <v>0</v>
      </c>
      <c r="CH31" s="6">
        <v>0</v>
      </c>
      <c r="CI31" s="6">
        <v>0</v>
      </c>
      <c r="CJ31" s="6">
        <v>0</v>
      </c>
      <c r="CK31" s="6">
        <v>0</v>
      </c>
      <c r="CL31" s="6">
        <v>0</v>
      </c>
      <c r="CM31" s="6">
        <v>0</v>
      </c>
      <c r="CN31" s="6">
        <v>0</v>
      </c>
      <c r="CO31" s="6">
        <v>0</v>
      </c>
      <c r="CP31" s="6">
        <v>0</v>
      </c>
      <c r="CQ31" s="6">
        <v>0</v>
      </c>
      <c r="CR31" s="6">
        <v>0</v>
      </c>
      <c r="CS31" s="6">
        <v>0</v>
      </c>
      <c r="CT31" s="6">
        <v>0</v>
      </c>
      <c r="CU31" s="6">
        <v>0</v>
      </c>
      <c r="CV31" s="6">
        <v>0</v>
      </c>
      <c r="CW31" s="6">
        <v>0</v>
      </c>
      <c r="CX31" s="6">
        <v>0</v>
      </c>
      <c r="CY31" s="6">
        <v>0</v>
      </c>
      <c r="CZ31" s="6">
        <v>0</v>
      </c>
      <c r="DA31" s="6">
        <v>0</v>
      </c>
      <c r="DB31" s="6">
        <v>0</v>
      </c>
      <c r="DC31" s="6">
        <v>0</v>
      </c>
    </row>
    <row r="32" spans="2:107" x14ac:dyDescent="0.2">
      <c r="B32" s="5" t="s">
        <v>52</v>
      </c>
      <c r="C32" s="5" t="s">
        <v>279</v>
      </c>
      <c r="D32" s="5" t="s">
        <v>280</v>
      </c>
      <c r="E32" s="5" t="s">
        <v>289</v>
      </c>
      <c r="F32" s="6">
        <v>1</v>
      </c>
      <c r="G32" s="6">
        <v>1</v>
      </c>
      <c r="H32" s="6">
        <v>1</v>
      </c>
      <c r="I32" s="6">
        <v>1</v>
      </c>
      <c r="J32" s="6">
        <v>1</v>
      </c>
      <c r="K32" s="6">
        <v>0.999</v>
      </c>
      <c r="L32" s="6">
        <v>0.999</v>
      </c>
      <c r="M32" s="6">
        <v>0.997</v>
      </c>
      <c r="N32" s="6">
        <v>0.995</v>
      </c>
      <c r="O32" s="6">
        <v>0.99099999999999999</v>
      </c>
      <c r="P32" s="6">
        <v>0.98499999999999999</v>
      </c>
      <c r="Q32" s="6">
        <v>0.97699999999999998</v>
      </c>
      <c r="R32" s="6">
        <v>0.96599999999999997</v>
      </c>
      <c r="S32" s="6">
        <v>0.95199999999999996</v>
      </c>
      <c r="T32" s="6">
        <v>0.93300000000000005</v>
      </c>
      <c r="U32" s="6">
        <v>0.90900000000000003</v>
      </c>
      <c r="V32" s="6">
        <v>0.88</v>
      </c>
      <c r="W32" s="6">
        <v>0.84599999999999997</v>
      </c>
      <c r="X32" s="6">
        <v>0.80500000000000005</v>
      </c>
      <c r="Y32" s="6">
        <v>0.75700000000000001</v>
      </c>
      <c r="Z32" s="6">
        <v>0.70399999999999996</v>
      </c>
      <c r="AA32" s="6">
        <v>0.64500000000000002</v>
      </c>
      <c r="AB32" s="6">
        <v>0.58199999999999996</v>
      </c>
      <c r="AC32" s="6">
        <v>0.51600000000000001</v>
      </c>
      <c r="AD32" s="6">
        <v>0.44800000000000001</v>
      </c>
      <c r="AE32" s="6">
        <v>0.38100000000000001</v>
      </c>
      <c r="AF32" s="6">
        <v>0.315</v>
      </c>
      <c r="AG32" s="6">
        <v>0.254</v>
      </c>
      <c r="AH32" s="6">
        <v>0.19900000000000001</v>
      </c>
      <c r="AI32" s="6">
        <v>0.15</v>
      </c>
      <c r="AJ32" s="6">
        <v>0.11</v>
      </c>
      <c r="AK32" s="6">
        <v>7.6999999999999999E-2</v>
      </c>
      <c r="AL32" s="6">
        <v>5.1999999999999998E-2</v>
      </c>
      <c r="AM32" s="6">
        <v>3.3000000000000002E-2</v>
      </c>
      <c r="AN32" s="6">
        <v>0.02</v>
      </c>
      <c r="AO32" s="6">
        <v>1.2E-2</v>
      </c>
      <c r="AP32" s="6">
        <v>6.0000000000000001E-3</v>
      </c>
      <c r="AQ32" s="6">
        <v>3.0000000000000001E-3</v>
      </c>
      <c r="AR32" s="6">
        <v>2E-3</v>
      </c>
      <c r="AS32" s="6">
        <v>1E-3</v>
      </c>
      <c r="AT32" s="6">
        <v>0</v>
      </c>
      <c r="AU32" s="6">
        <v>0</v>
      </c>
      <c r="AV32" s="6">
        <v>0</v>
      </c>
      <c r="AW32" s="6">
        <v>0</v>
      </c>
      <c r="AX32" s="6">
        <v>0</v>
      </c>
      <c r="AY32" s="6">
        <v>0</v>
      </c>
      <c r="AZ32" s="6">
        <v>0</v>
      </c>
      <c r="BA32" s="6">
        <v>0</v>
      </c>
      <c r="BB32" s="6">
        <v>0</v>
      </c>
      <c r="BC32" s="6">
        <v>0</v>
      </c>
      <c r="BD32" s="6">
        <v>0</v>
      </c>
      <c r="BE32" s="6">
        <v>0</v>
      </c>
      <c r="BF32" s="6">
        <v>0</v>
      </c>
      <c r="BG32" s="6">
        <v>0</v>
      </c>
      <c r="BH32" s="6">
        <v>0</v>
      </c>
      <c r="BI32" s="6">
        <v>0</v>
      </c>
      <c r="BJ32" s="6">
        <v>0</v>
      </c>
      <c r="BK32" s="6">
        <v>0</v>
      </c>
      <c r="BL32" s="6">
        <v>0</v>
      </c>
      <c r="BM32" s="6">
        <v>0</v>
      </c>
      <c r="BN32" s="6">
        <v>0</v>
      </c>
      <c r="BO32" s="6">
        <v>0</v>
      </c>
      <c r="BP32" s="6">
        <v>0</v>
      </c>
      <c r="BQ32" s="6">
        <v>0</v>
      </c>
      <c r="BR32" s="6">
        <v>0</v>
      </c>
      <c r="BS32" s="6">
        <v>0</v>
      </c>
      <c r="BT32" s="6">
        <v>0</v>
      </c>
      <c r="BU32" s="6">
        <v>0</v>
      </c>
      <c r="BV32" s="6">
        <v>0</v>
      </c>
      <c r="BW32" s="6">
        <v>0</v>
      </c>
      <c r="BX32" s="6">
        <v>0</v>
      </c>
      <c r="BY32" s="6">
        <v>0</v>
      </c>
      <c r="BZ32" s="6">
        <v>0</v>
      </c>
      <c r="CA32" s="6">
        <v>0</v>
      </c>
      <c r="CB32" s="6">
        <v>0</v>
      </c>
      <c r="CC32" s="6">
        <v>0</v>
      </c>
      <c r="CD32" s="6">
        <v>0</v>
      </c>
      <c r="CE32" s="6">
        <v>0</v>
      </c>
      <c r="CF32" s="6">
        <v>0</v>
      </c>
      <c r="CG32" s="6">
        <v>0</v>
      </c>
      <c r="CH32" s="6">
        <v>0</v>
      </c>
      <c r="CI32" s="6">
        <v>0</v>
      </c>
      <c r="CJ32" s="6">
        <v>0</v>
      </c>
      <c r="CK32" s="6">
        <v>0</v>
      </c>
      <c r="CL32" s="6">
        <v>0</v>
      </c>
      <c r="CM32" s="6">
        <v>0</v>
      </c>
      <c r="CN32" s="6">
        <v>0</v>
      </c>
      <c r="CO32" s="6">
        <v>0</v>
      </c>
      <c r="CP32" s="6">
        <v>0</v>
      </c>
      <c r="CQ32" s="6">
        <v>0</v>
      </c>
      <c r="CR32" s="6">
        <v>0</v>
      </c>
      <c r="CS32" s="6">
        <v>0</v>
      </c>
      <c r="CT32" s="6">
        <v>0</v>
      </c>
      <c r="CU32" s="6">
        <v>0</v>
      </c>
      <c r="CV32" s="6">
        <v>0</v>
      </c>
      <c r="CW32" s="6">
        <v>0</v>
      </c>
      <c r="CX32" s="6">
        <v>0</v>
      </c>
      <c r="CY32" s="6">
        <v>0</v>
      </c>
      <c r="CZ32" s="6">
        <v>0</v>
      </c>
      <c r="DA32" s="6">
        <v>0</v>
      </c>
      <c r="DB32" s="6">
        <v>0</v>
      </c>
      <c r="DC32" s="6">
        <v>0</v>
      </c>
    </row>
    <row r="33" spans="2:107" x14ac:dyDescent="0.2">
      <c r="B33" s="5" t="s">
        <v>55</v>
      </c>
      <c r="C33" s="5" t="s">
        <v>279</v>
      </c>
      <c r="D33" s="5" t="s">
        <v>280</v>
      </c>
      <c r="E33" s="5" t="s">
        <v>290</v>
      </c>
      <c r="F33" s="6">
        <v>1</v>
      </c>
      <c r="G33" s="6">
        <v>1</v>
      </c>
      <c r="H33" s="6">
        <v>1</v>
      </c>
      <c r="I33" s="6">
        <v>1</v>
      </c>
      <c r="J33" s="6">
        <v>0.999</v>
      </c>
      <c r="K33" s="6">
        <v>0.998</v>
      </c>
      <c r="L33" s="6">
        <v>0.995</v>
      </c>
      <c r="M33" s="6">
        <v>0.99099999999999999</v>
      </c>
      <c r="N33" s="6">
        <v>0.98299999999999998</v>
      </c>
      <c r="O33" s="6">
        <v>0.97199999999999998</v>
      </c>
      <c r="P33" s="6">
        <v>0.95499999999999996</v>
      </c>
      <c r="Q33" s="6">
        <v>0.93200000000000005</v>
      </c>
      <c r="R33" s="6">
        <v>0.9</v>
      </c>
      <c r="S33" s="6">
        <v>0.86</v>
      </c>
      <c r="T33" s="6">
        <v>0.80900000000000005</v>
      </c>
      <c r="U33" s="6">
        <v>0.749</v>
      </c>
      <c r="V33" s="6">
        <v>0.67900000000000005</v>
      </c>
      <c r="W33" s="6">
        <v>0.6</v>
      </c>
      <c r="X33" s="6">
        <v>0.51600000000000001</v>
      </c>
      <c r="Y33" s="6">
        <v>0.42899999999999999</v>
      </c>
      <c r="Z33" s="6">
        <v>0.34399999999999997</v>
      </c>
      <c r="AA33" s="6">
        <v>0.26400000000000001</v>
      </c>
      <c r="AB33" s="6">
        <v>0.193</v>
      </c>
      <c r="AC33" s="6">
        <v>0.13400000000000001</v>
      </c>
      <c r="AD33" s="6">
        <v>8.6999999999999994E-2</v>
      </c>
      <c r="AE33" s="6">
        <v>5.2999999999999999E-2</v>
      </c>
      <c r="AF33" s="6">
        <v>0.03</v>
      </c>
      <c r="AG33" s="6">
        <v>1.4999999999999999E-2</v>
      </c>
      <c r="AH33" s="6">
        <v>7.0000000000000001E-3</v>
      </c>
      <c r="AI33" s="6">
        <v>3.0000000000000001E-3</v>
      </c>
      <c r="AJ33" s="6">
        <v>1E-3</v>
      </c>
      <c r="AK33" s="6">
        <v>0</v>
      </c>
      <c r="AL33" s="6">
        <v>0</v>
      </c>
      <c r="AM33" s="6">
        <v>0</v>
      </c>
      <c r="AN33" s="6">
        <v>0</v>
      </c>
      <c r="AO33" s="6">
        <v>0</v>
      </c>
      <c r="AP33" s="6">
        <v>0</v>
      </c>
      <c r="AQ33" s="6">
        <v>0</v>
      </c>
      <c r="AR33" s="6">
        <v>0</v>
      </c>
      <c r="AS33" s="6">
        <v>0</v>
      </c>
      <c r="AT33" s="6">
        <v>0</v>
      </c>
      <c r="AU33" s="6">
        <v>0</v>
      </c>
      <c r="AV33" s="6">
        <v>0</v>
      </c>
      <c r="AW33" s="6">
        <v>0</v>
      </c>
      <c r="AX33" s="6">
        <v>0</v>
      </c>
      <c r="AY33" s="6">
        <v>0</v>
      </c>
      <c r="AZ33" s="6">
        <v>0</v>
      </c>
      <c r="BA33" s="6">
        <v>0</v>
      </c>
      <c r="BB33" s="6">
        <v>0</v>
      </c>
      <c r="BC33" s="6">
        <v>0</v>
      </c>
      <c r="BD33" s="6">
        <v>0</v>
      </c>
      <c r="BE33" s="6">
        <v>0</v>
      </c>
      <c r="BF33" s="6">
        <v>0</v>
      </c>
      <c r="BG33" s="6">
        <v>0</v>
      </c>
      <c r="BH33" s="6">
        <v>0</v>
      </c>
      <c r="BI33" s="6">
        <v>0</v>
      </c>
      <c r="BJ33" s="6">
        <v>0</v>
      </c>
      <c r="BK33" s="6">
        <v>0</v>
      </c>
      <c r="BL33" s="6">
        <v>0</v>
      </c>
      <c r="BM33" s="6">
        <v>0</v>
      </c>
      <c r="BN33" s="6">
        <v>0</v>
      </c>
      <c r="BO33" s="6">
        <v>0</v>
      </c>
      <c r="BP33" s="6">
        <v>0</v>
      </c>
      <c r="BQ33" s="6">
        <v>0</v>
      </c>
      <c r="BR33" s="6">
        <v>0</v>
      </c>
      <c r="BS33" s="6">
        <v>0</v>
      </c>
      <c r="BT33" s="6">
        <v>0</v>
      </c>
      <c r="BU33" s="6">
        <v>0</v>
      </c>
      <c r="BV33" s="6">
        <v>0</v>
      </c>
      <c r="BW33" s="6">
        <v>0</v>
      </c>
      <c r="BX33" s="6">
        <v>0</v>
      </c>
      <c r="BY33" s="6">
        <v>0</v>
      </c>
      <c r="BZ33" s="6">
        <v>0</v>
      </c>
      <c r="CA33" s="6">
        <v>0</v>
      </c>
      <c r="CB33" s="6">
        <v>0</v>
      </c>
      <c r="CC33" s="6">
        <v>0</v>
      </c>
      <c r="CD33" s="6">
        <v>0</v>
      </c>
      <c r="CE33" s="6">
        <v>0</v>
      </c>
      <c r="CF33" s="6">
        <v>0</v>
      </c>
      <c r="CG33" s="6">
        <v>0</v>
      </c>
      <c r="CH33" s="6">
        <v>0</v>
      </c>
      <c r="CI33" s="6">
        <v>0</v>
      </c>
      <c r="CJ33" s="6">
        <v>0</v>
      </c>
      <c r="CK33" s="6">
        <v>0</v>
      </c>
      <c r="CL33" s="6">
        <v>0</v>
      </c>
      <c r="CM33" s="6">
        <v>0</v>
      </c>
      <c r="CN33" s="6">
        <v>0</v>
      </c>
      <c r="CO33" s="6">
        <v>0</v>
      </c>
      <c r="CP33" s="6">
        <v>0</v>
      </c>
      <c r="CQ33" s="6">
        <v>0</v>
      </c>
      <c r="CR33" s="6">
        <v>0</v>
      </c>
      <c r="CS33" s="6">
        <v>0</v>
      </c>
      <c r="CT33" s="6">
        <v>0</v>
      </c>
      <c r="CU33" s="6">
        <v>0</v>
      </c>
      <c r="CV33" s="6">
        <v>0</v>
      </c>
      <c r="CW33" s="6">
        <v>0</v>
      </c>
      <c r="CX33" s="6">
        <v>0</v>
      </c>
      <c r="CY33" s="6">
        <v>0</v>
      </c>
      <c r="CZ33" s="6">
        <v>0</v>
      </c>
      <c r="DA33" s="6">
        <v>0</v>
      </c>
      <c r="DB33" s="6">
        <v>0</v>
      </c>
      <c r="DC33" s="6">
        <v>0</v>
      </c>
    </row>
    <row r="34" spans="2:107" x14ac:dyDescent="0.2">
      <c r="B34" s="5" t="s">
        <v>56</v>
      </c>
      <c r="C34" s="5" t="s">
        <v>279</v>
      </c>
      <c r="D34" s="5" t="s">
        <v>280</v>
      </c>
      <c r="E34" s="5" t="s">
        <v>291</v>
      </c>
      <c r="F34" s="6">
        <v>1</v>
      </c>
      <c r="G34" s="6">
        <v>1</v>
      </c>
      <c r="H34" s="6">
        <v>1</v>
      </c>
      <c r="I34" s="6">
        <v>0.998</v>
      </c>
      <c r="J34" s="6">
        <v>0.99299999999999999</v>
      </c>
      <c r="K34" s="6">
        <v>0.98199999999999998</v>
      </c>
      <c r="L34" s="6">
        <v>0.95899999999999996</v>
      </c>
      <c r="M34" s="6">
        <v>0.91900000000000004</v>
      </c>
      <c r="N34" s="6">
        <v>0.85599999999999998</v>
      </c>
      <c r="O34" s="6">
        <v>0.76600000000000001</v>
      </c>
      <c r="P34" s="6">
        <v>0.65100000000000002</v>
      </c>
      <c r="Q34" s="6">
        <v>0.51600000000000001</v>
      </c>
      <c r="R34" s="6">
        <v>0.374</v>
      </c>
      <c r="S34" s="6">
        <v>0.24399999999999999</v>
      </c>
      <c r="T34" s="6">
        <v>0.13800000000000001</v>
      </c>
      <c r="U34" s="6">
        <v>6.7000000000000004E-2</v>
      </c>
      <c r="V34" s="6">
        <v>2.7E-2</v>
      </c>
      <c r="W34" s="6">
        <v>8.0000000000000002E-3</v>
      </c>
      <c r="X34" s="6">
        <v>2E-3</v>
      </c>
      <c r="Y34" s="6">
        <v>0</v>
      </c>
      <c r="Z34" s="6">
        <v>0</v>
      </c>
      <c r="AA34" s="6">
        <v>0</v>
      </c>
      <c r="AB34" s="6">
        <v>0</v>
      </c>
      <c r="AC34" s="6">
        <v>0</v>
      </c>
      <c r="AD34" s="6">
        <v>0</v>
      </c>
      <c r="AE34" s="6">
        <v>0</v>
      </c>
      <c r="AF34" s="6">
        <v>0</v>
      </c>
      <c r="AG34" s="6">
        <v>0</v>
      </c>
      <c r="AH34" s="6">
        <v>0</v>
      </c>
      <c r="AI34" s="6">
        <v>0</v>
      </c>
      <c r="AJ34" s="6">
        <v>0</v>
      </c>
      <c r="AK34" s="6">
        <v>0</v>
      </c>
      <c r="AL34" s="6">
        <v>0</v>
      </c>
      <c r="AM34" s="6">
        <v>0</v>
      </c>
      <c r="AN34" s="6">
        <v>0</v>
      </c>
      <c r="AO34" s="6">
        <v>0</v>
      </c>
      <c r="AP34" s="6">
        <v>0</v>
      </c>
      <c r="AQ34" s="6">
        <v>0</v>
      </c>
      <c r="AR34" s="6">
        <v>0</v>
      </c>
      <c r="AS34" s="6">
        <v>0</v>
      </c>
      <c r="AT34" s="6">
        <v>0</v>
      </c>
      <c r="AU34" s="6">
        <v>0</v>
      </c>
      <c r="AV34" s="6">
        <v>0</v>
      </c>
      <c r="AW34" s="6">
        <v>0</v>
      </c>
      <c r="AX34" s="6">
        <v>0</v>
      </c>
      <c r="AY34" s="6">
        <v>0</v>
      </c>
      <c r="AZ34" s="6">
        <v>0</v>
      </c>
      <c r="BA34" s="6">
        <v>0</v>
      </c>
      <c r="BB34" s="6">
        <v>0</v>
      </c>
      <c r="BC34" s="6">
        <v>0</v>
      </c>
      <c r="BD34" s="6">
        <v>0</v>
      </c>
      <c r="BE34" s="6">
        <v>0</v>
      </c>
      <c r="BF34" s="6">
        <v>0</v>
      </c>
      <c r="BG34" s="6">
        <v>0</v>
      </c>
      <c r="BH34" s="6">
        <v>0</v>
      </c>
      <c r="BI34" s="6">
        <v>0</v>
      </c>
      <c r="BJ34" s="6">
        <v>0</v>
      </c>
      <c r="BK34" s="6">
        <v>0</v>
      </c>
      <c r="BL34" s="6">
        <v>0</v>
      </c>
      <c r="BM34" s="6">
        <v>0</v>
      </c>
      <c r="BN34" s="6">
        <v>0</v>
      </c>
      <c r="BO34" s="6">
        <v>0</v>
      </c>
      <c r="BP34" s="6">
        <v>0</v>
      </c>
      <c r="BQ34" s="6">
        <v>0</v>
      </c>
      <c r="BR34" s="6">
        <v>0</v>
      </c>
      <c r="BS34" s="6">
        <v>0</v>
      </c>
      <c r="BT34" s="6">
        <v>0</v>
      </c>
      <c r="BU34" s="6">
        <v>0</v>
      </c>
      <c r="BV34" s="6">
        <v>0</v>
      </c>
      <c r="BW34" s="6">
        <v>0</v>
      </c>
      <c r="BX34" s="6">
        <v>0</v>
      </c>
      <c r="BY34" s="6">
        <v>0</v>
      </c>
      <c r="BZ34" s="6">
        <v>0</v>
      </c>
      <c r="CA34" s="6">
        <v>0</v>
      </c>
      <c r="CB34" s="6">
        <v>0</v>
      </c>
      <c r="CC34" s="6">
        <v>0</v>
      </c>
      <c r="CD34" s="6">
        <v>0</v>
      </c>
      <c r="CE34" s="6">
        <v>0</v>
      </c>
      <c r="CF34" s="6">
        <v>0</v>
      </c>
      <c r="CG34" s="6">
        <v>0</v>
      </c>
      <c r="CH34" s="6">
        <v>0</v>
      </c>
      <c r="CI34" s="6">
        <v>0</v>
      </c>
      <c r="CJ34" s="6">
        <v>0</v>
      </c>
      <c r="CK34" s="6">
        <v>0</v>
      </c>
      <c r="CL34" s="6">
        <v>0</v>
      </c>
      <c r="CM34" s="6">
        <v>0</v>
      </c>
      <c r="CN34" s="6">
        <v>0</v>
      </c>
      <c r="CO34" s="6">
        <v>0</v>
      </c>
      <c r="CP34" s="6">
        <v>0</v>
      </c>
      <c r="CQ34" s="6">
        <v>0</v>
      </c>
      <c r="CR34" s="6">
        <v>0</v>
      </c>
      <c r="CS34" s="6">
        <v>0</v>
      </c>
      <c r="CT34" s="6">
        <v>0</v>
      </c>
      <c r="CU34" s="6">
        <v>0</v>
      </c>
      <c r="CV34" s="6">
        <v>0</v>
      </c>
      <c r="CW34" s="6">
        <v>0</v>
      </c>
      <c r="CX34" s="6">
        <v>0</v>
      </c>
      <c r="CY34" s="6">
        <v>0</v>
      </c>
      <c r="CZ34" s="6">
        <v>0</v>
      </c>
      <c r="DA34" s="6">
        <v>0</v>
      </c>
      <c r="DB34" s="6">
        <v>0</v>
      </c>
      <c r="DC34" s="6">
        <v>0</v>
      </c>
    </row>
    <row r="35" spans="2:107" x14ac:dyDescent="0.2">
      <c r="B35" s="5" t="s">
        <v>57</v>
      </c>
      <c r="C35" s="5" t="s">
        <v>279</v>
      </c>
      <c r="D35" s="5" t="s">
        <v>280</v>
      </c>
      <c r="E35" s="5" t="s">
        <v>290</v>
      </c>
      <c r="F35" s="6">
        <v>1</v>
      </c>
      <c r="G35" s="6">
        <v>1</v>
      </c>
      <c r="H35" s="6">
        <v>1</v>
      </c>
      <c r="I35" s="6">
        <v>1</v>
      </c>
      <c r="J35" s="6">
        <v>0.999</v>
      </c>
      <c r="K35" s="6">
        <v>0.998</v>
      </c>
      <c r="L35" s="6">
        <v>0.995</v>
      </c>
      <c r="M35" s="6">
        <v>0.99099999999999999</v>
      </c>
      <c r="N35" s="6">
        <v>0.98299999999999998</v>
      </c>
      <c r="O35" s="6">
        <v>0.97199999999999998</v>
      </c>
      <c r="P35" s="6">
        <v>0.95499999999999996</v>
      </c>
      <c r="Q35" s="6">
        <v>0.93200000000000005</v>
      </c>
      <c r="R35" s="6">
        <v>0.9</v>
      </c>
      <c r="S35" s="6">
        <v>0.86</v>
      </c>
      <c r="T35" s="6">
        <v>0.80900000000000005</v>
      </c>
      <c r="U35" s="6">
        <v>0.749</v>
      </c>
      <c r="V35" s="6">
        <v>0.67900000000000005</v>
      </c>
      <c r="W35" s="6">
        <v>0.6</v>
      </c>
      <c r="X35" s="6">
        <v>0.51600000000000001</v>
      </c>
      <c r="Y35" s="6">
        <v>0.42899999999999999</v>
      </c>
      <c r="Z35" s="6">
        <v>0.34399999999999997</v>
      </c>
      <c r="AA35" s="6">
        <v>0.26400000000000001</v>
      </c>
      <c r="AB35" s="6">
        <v>0.193</v>
      </c>
      <c r="AC35" s="6">
        <v>0.13400000000000001</v>
      </c>
      <c r="AD35" s="6">
        <v>8.6999999999999994E-2</v>
      </c>
      <c r="AE35" s="6">
        <v>5.2999999999999999E-2</v>
      </c>
      <c r="AF35" s="6">
        <v>0.03</v>
      </c>
      <c r="AG35" s="6">
        <v>1.4999999999999999E-2</v>
      </c>
      <c r="AH35" s="6">
        <v>7.0000000000000001E-3</v>
      </c>
      <c r="AI35" s="6">
        <v>3.0000000000000001E-3</v>
      </c>
      <c r="AJ35" s="6">
        <v>1E-3</v>
      </c>
      <c r="AK35" s="6">
        <v>0</v>
      </c>
      <c r="AL35" s="6">
        <v>0</v>
      </c>
      <c r="AM35" s="6">
        <v>0</v>
      </c>
      <c r="AN35" s="6">
        <v>0</v>
      </c>
      <c r="AO35" s="6">
        <v>0</v>
      </c>
      <c r="AP35" s="6">
        <v>0</v>
      </c>
      <c r="AQ35" s="6">
        <v>0</v>
      </c>
      <c r="AR35" s="6">
        <v>0</v>
      </c>
      <c r="AS35" s="6">
        <v>0</v>
      </c>
      <c r="AT35" s="6">
        <v>0</v>
      </c>
      <c r="AU35" s="6">
        <v>0</v>
      </c>
      <c r="AV35" s="6">
        <v>0</v>
      </c>
      <c r="AW35" s="6">
        <v>0</v>
      </c>
      <c r="AX35" s="6">
        <v>0</v>
      </c>
      <c r="AY35" s="6">
        <v>0</v>
      </c>
      <c r="AZ35" s="6">
        <v>0</v>
      </c>
      <c r="BA35" s="6">
        <v>0</v>
      </c>
      <c r="BB35" s="6">
        <v>0</v>
      </c>
      <c r="BC35" s="6">
        <v>0</v>
      </c>
      <c r="BD35" s="6">
        <v>0</v>
      </c>
      <c r="BE35" s="6">
        <v>0</v>
      </c>
      <c r="BF35" s="6">
        <v>0</v>
      </c>
      <c r="BG35" s="6">
        <v>0</v>
      </c>
      <c r="BH35" s="6">
        <v>0</v>
      </c>
      <c r="BI35" s="6">
        <v>0</v>
      </c>
      <c r="BJ35" s="6">
        <v>0</v>
      </c>
      <c r="BK35" s="6">
        <v>0</v>
      </c>
      <c r="BL35" s="6">
        <v>0</v>
      </c>
      <c r="BM35" s="6">
        <v>0</v>
      </c>
      <c r="BN35" s="6">
        <v>0</v>
      </c>
      <c r="BO35" s="6">
        <v>0</v>
      </c>
      <c r="BP35" s="6">
        <v>0</v>
      </c>
      <c r="BQ35" s="6">
        <v>0</v>
      </c>
      <c r="BR35" s="6">
        <v>0</v>
      </c>
      <c r="BS35" s="6">
        <v>0</v>
      </c>
      <c r="BT35" s="6">
        <v>0</v>
      </c>
      <c r="BU35" s="6">
        <v>0</v>
      </c>
      <c r="BV35" s="6">
        <v>0</v>
      </c>
      <c r="BW35" s="6">
        <v>0</v>
      </c>
      <c r="BX35" s="6">
        <v>0</v>
      </c>
      <c r="BY35" s="6">
        <v>0</v>
      </c>
      <c r="BZ35" s="6">
        <v>0</v>
      </c>
      <c r="CA35" s="6">
        <v>0</v>
      </c>
      <c r="CB35" s="6">
        <v>0</v>
      </c>
      <c r="CC35" s="6">
        <v>0</v>
      </c>
      <c r="CD35" s="6">
        <v>0</v>
      </c>
      <c r="CE35" s="6">
        <v>0</v>
      </c>
      <c r="CF35" s="6">
        <v>0</v>
      </c>
      <c r="CG35" s="6">
        <v>0</v>
      </c>
      <c r="CH35" s="6">
        <v>0</v>
      </c>
      <c r="CI35" s="6">
        <v>0</v>
      </c>
      <c r="CJ35" s="6">
        <v>0</v>
      </c>
      <c r="CK35" s="6">
        <v>0</v>
      </c>
      <c r="CL35" s="6">
        <v>0</v>
      </c>
      <c r="CM35" s="6">
        <v>0</v>
      </c>
      <c r="CN35" s="6">
        <v>0</v>
      </c>
      <c r="CO35" s="6">
        <v>0</v>
      </c>
      <c r="CP35" s="6">
        <v>0</v>
      </c>
      <c r="CQ35" s="6">
        <v>0</v>
      </c>
      <c r="CR35" s="6">
        <v>0</v>
      </c>
      <c r="CS35" s="6">
        <v>0</v>
      </c>
      <c r="CT35" s="6">
        <v>0</v>
      </c>
      <c r="CU35" s="6">
        <v>0</v>
      </c>
      <c r="CV35" s="6">
        <v>0</v>
      </c>
      <c r="CW35" s="6">
        <v>0</v>
      </c>
      <c r="CX35" s="6">
        <v>0</v>
      </c>
      <c r="CY35" s="6">
        <v>0</v>
      </c>
      <c r="CZ35" s="6">
        <v>0</v>
      </c>
      <c r="DA35" s="6">
        <v>0</v>
      </c>
      <c r="DB35" s="6">
        <v>0</v>
      </c>
      <c r="DC35" s="6">
        <v>0</v>
      </c>
    </row>
    <row r="36" spans="2:107" x14ac:dyDescent="0.2">
      <c r="B36" s="5" t="s">
        <v>59</v>
      </c>
      <c r="C36" s="5" t="s">
        <v>279</v>
      </c>
      <c r="D36" s="5" t="s">
        <v>280</v>
      </c>
      <c r="E36" s="5" t="s">
        <v>291</v>
      </c>
      <c r="F36" s="6">
        <v>1</v>
      </c>
      <c r="G36" s="6">
        <v>1</v>
      </c>
      <c r="H36" s="6">
        <v>1</v>
      </c>
      <c r="I36" s="6">
        <v>0.998</v>
      </c>
      <c r="J36" s="6">
        <v>0.99299999999999999</v>
      </c>
      <c r="K36" s="6">
        <v>0.98199999999999998</v>
      </c>
      <c r="L36" s="6">
        <v>0.95899999999999996</v>
      </c>
      <c r="M36" s="6">
        <v>0.91900000000000004</v>
      </c>
      <c r="N36" s="6">
        <v>0.85599999999999998</v>
      </c>
      <c r="O36" s="6">
        <v>0.76600000000000001</v>
      </c>
      <c r="P36" s="6">
        <v>0.65100000000000002</v>
      </c>
      <c r="Q36" s="6">
        <v>0.51600000000000001</v>
      </c>
      <c r="R36" s="6">
        <v>0.374</v>
      </c>
      <c r="S36" s="6">
        <v>0.24399999999999999</v>
      </c>
      <c r="T36" s="6">
        <v>0.13800000000000001</v>
      </c>
      <c r="U36" s="6">
        <v>6.7000000000000004E-2</v>
      </c>
      <c r="V36" s="6">
        <v>2.7E-2</v>
      </c>
      <c r="W36" s="6">
        <v>8.0000000000000002E-3</v>
      </c>
      <c r="X36" s="6">
        <v>2E-3</v>
      </c>
      <c r="Y36" s="6">
        <v>0</v>
      </c>
      <c r="Z36" s="6">
        <v>0</v>
      </c>
      <c r="AA36" s="6">
        <v>0</v>
      </c>
      <c r="AB36" s="6">
        <v>0</v>
      </c>
      <c r="AC36" s="6">
        <v>0</v>
      </c>
      <c r="AD36" s="6">
        <v>0</v>
      </c>
      <c r="AE36" s="6">
        <v>0</v>
      </c>
      <c r="AF36" s="6">
        <v>0</v>
      </c>
      <c r="AG36" s="6">
        <v>0</v>
      </c>
      <c r="AH36" s="6">
        <v>0</v>
      </c>
      <c r="AI36" s="6">
        <v>0</v>
      </c>
      <c r="AJ36" s="6">
        <v>0</v>
      </c>
      <c r="AK36" s="6">
        <v>0</v>
      </c>
      <c r="AL36" s="6">
        <v>0</v>
      </c>
      <c r="AM36" s="6">
        <v>0</v>
      </c>
      <c r="AN36" s="6">
        <v>0</v>
      </c>
      <c r="AO36" s="6">
        <v>0</v>
      </c>
      <c r="AP36" s="6">
        <v>0</v>
      </c>
      <c r="AQ36" s="6">
        <v>0</v>
      </c>
      <c r="AR36" s="6">
        <v>0</v>
      </c>
      <c r="AS36" s="6">
        <v>0</v>
      </c>
      <c r="AT36" s="6">
        <v>0</v>
      </c>
      <c r="AU36" s="6">
        <v>0</v>
      </c>
      <c r="AV36" s="6">
        <v>0</v>
      </c>
      <c r="AW36" s="6">
        <v>0</v>
      </c>
      <c r="AX36" s="6">
        <v>0</v>
      </c>
      <c r="AY36" s="6">
        <v>0</v>
      </c>
      <c r="AZ36" s="6">
        <v>0</v>
      </c>
      <c r="BA36" s="6">
        <v>0</v>
      </c>
      <c r="BB36" s="6">
        <v>0</v>
      </c>
      <c r="BC36" s="6">
        <v>0</v>
      </c>
      <c r="BD36" s="6">
        <v>0</v>
      </c>
      <c r="BE36" s="6">
        <v>0</v>
      </c>
      <c r="BF36" s="6">
        <v>0</v>
      </c>
      <c r="BG36" s="6">
        <v>0</v>
      </c>
      <c r="BH36" s="6">
        <v>0</v>
      </c>
      <c r="BI36" s="6">
        <v>0</v>
      </c>
      <c r="BJ36" s="6">
        <v>0</v>
      </c>
      <c r="BK36" s="6">
        <v>0</v>
      </c>
      <c r="BL36" s="6">
        <v>0</v>
      </c>
      <c r="BM36" s="6">
        <v>0</v>
      </c>
      <c r="BN36" s="6">
        <v>0</v>
      </c>
      <c r="BO36" s="6">
        <v>0</v>
      </c>
      <c r="BP36" s="6">
        <v>0</v>
      </c>
      <c r="BQ36" s="6">
        <v>0</v>
      </c>
      <c r="BR36" s="6">
        <v>0</v>
      </c>
      <c r="BS36" s="6">
        <v>0</v>
      </c>
      <c r="BT36" s="6">
        <v>0</v>
      </c>
      <c r="BU36" s="6">
        <v>0</v>
      </c>
      <c r="BV36" s="6">
        <v>0</v>
      </c>
      <c r="BW36" s="6">
        <v>0</v>
      </c>
      <c r="BX36" s="6">
        <v>0</v>
      </c>
      <c r="BY36" s="6">
        <v>0</v>
      </c>
      <c r="BZ36" s="6">
        <v>0</v>
      </c>
      <c r="CA36" s="6">
        <v>0</v>
      </c>
      <c r="CB36" s="6">
        <v>0</v>
      </c>
      <c r="CC36" s="6">
        <v>0</v>
      </c>
      <c r="CD36" s="6">
        <v>0</v>
      </c>
      <c r="CE36" s="6">
        <v>0</v>
      </c>
      <c r="CF36" s="6">
        <v>0</v>
      </c>
      <c r="CG36" s="6">
        <v>0</v>
      </c>
      <c r="CH36" s="6">
        <v>0</v>
      </c>
      <c r="CI36" s="6">
        <v>0</v>
      </c>
      <c r="CJ36" s="6">
        <v>0</v>
      </c>
      <c r="CK36" s="6">
        <v>0</v>
      </c>
      <c r="CL36" s="6">
        <v>0</v>
      </c>
      <c r="CM36" s="6">
        <v>0</v>
      </c>
      <c r="CN36" s="6">
        <v>0</v>
      </c>
      <c r="CO36" s="6">
        <v>0</v>
      </c>
      <c r="CP36" s="6">
        <v>0</v>
      </c>
      <c r="CQ36" s="6">
        <v>0</v>
      </c>
      <c r="CR36" s="6">
        <v>0</v>
      </c>
      <c r="CS36" s="6">
        <v>0</v>
      </c>
      <c r="CT36" s="6">
        <v>0</v>
      </c>
      <c r="CU36" s="6">
        <v>0</v>
      </c>
      <c r="CV36" s="6">
        <v>0</v>
      </c>
      <c r="CW36" s="6">
        <v>0</v>
      </c>
      <c r="CX36" s="6">
        <v>0</v>
      </c>
      <c r="CY36" s="6">
        <v>0</v>
      </c>
      <c r="CZ36" s="6">
        <v>0</v>
      </c>
      <c r="DA36" s="6">
        <v>0</v>
      </c>
      <c r="DB36" s="6">
        <v>0</v>
      </c>
      <c r="DC36" s="6">
        <v>0</v>
      </c>
    </row>
    <row r="37" spans="2:107" x14ac:dyDescent="0.2">
      <c r="B37" s="5" t="s">
        <v>64</v>
      </c>
      <c r="C37" s="5" t="s">
        <v>279</v>
      </c>
      <c r="D37" s="5" t="s">
        <v>280</v>
      </c>
      <c r="E37" s="5" t="s">
        <v>292</v>
      </c>
      <c r="F37" s="6">
        <v>1</v>
      </c>
      <c r="G37" s="6">
        <v>1</v>
      </c>
      <c r="H37" s="6">
        <v>0.999</v>
      </c>
      <c r="I37" s="6">
        <v>0.996</v>
      </c>
      <c r="J37" s="6">
        <v>0.98699999999999999</v>
      </c>
      <c r="K37" s="6">
        <v>0.96499999999999997</v>
      </c>
      <c r="L37" s="6">
        <v>0.92100000000000004</v>
      </c>
      <c r="M37" s="6">
        <v>0.84799999999999998</v>
      </c>
      <c r="N37" s="6">
        <v>0.73799999999999999</v>
      </c>
      <c r="O37" s="6">
        <v>0.59599999999999997</v>
      </c>
      <c r="P37" s="6">
        <v>0.434</v>
      </c>
      <c r="Q37" s="6">
        <v>0.27600000000000002</v>
      </c>
      <c r="R37" s="6">
        <v>0.14799999999999999</v>
      </c>
      <c r="S37" s="6">
        <v>6.4000000000000001E-2</v>
      </c>
      <c r="T37" s="6">
        <v>2.1000000000000001E-2</v>
      </c>
      <c r="U37" s="6">
        <v>5.0000000000000001E-3</v>
      </c>
      <c r="V37" s="6">
        <v>1E-3</v>
      </c>
      <c r="W37" s="6">
        <v>0</v>
      </c>
      <c r="X37" s="6">
        <v>0</v>
      </c>
      <c r="Y37" s="6">
        <v>0</v>
      </c>
      <c r="Z37" s="6">
        <v>0</v>
      </c>
      <c r="AA37" s="6">
        <v>0</v>
      </c>
      <c r="AB37" s="6">
        <v>0</v>
      </c>
      <c r="AC37" s="6">
        <v>0</v>
      </c>
      <c r="AD37" s="6">
        <v>0</v>
      </c>
      <c r="AE37" s="6">
        <v>0</v>
      </c>
      <c r="AF37" s="6">
        <v>0</v>
      </c>
      <c r="AG37" s="6">
        <v>0</v>
      </c>
      <c r="AH37" s="6">
        <v>0</v>
      </c>
      <c r="AI37" s="6">
        <v>0</v>
      </c>
      <c r="AJ37" s="6">
        <v>0</v>
      </c>
      <c r="AK37" s="6">
        <v>0</v>
      </c>
      <c r="AL37" s="6">
        <v>0</v>
      </c>
      <c r="AM37" s="6">
        <v>0</v>
      </c>
      <c r="AN37" s="6">
        <v>0</v>
      </c>
      <c r="AO37" s="6">
        <v>0</v>
      </c>
      <c r="AP37" s="6">
        <v>0</v>
      </c>
      <c r="AQ37" s="6">
        <v>0</v>
      </c>
      <c r="AR37" s="6">
        <v>0</v>
      </c>
      <c r="AS37" s="6">
        <v>0</v>
      </c>
      <c r="AT37" s="6">
        <v>0</v>
      </c>
      <c r="AU37" s="6">
        <v>0</v>
      </c>
      <c r="AV37" s="6">
        <v>0</v>
      </c>
      <c r="AW37" s="6">
        <v>0</v>
      </c>
      <c r="AX37" s="6">
        <v>0</v>
      </c>
      <c r="AY37" s="6">
        <v>0</v>
      </c>
      <c r="AZ37" s="6">
        <v>0</v>
      </c>
      <c r="BA37" s="6">
        <v>0</v>
      </c>
      <c r="BB37" s="6">
        <v>0</v>
      </c>
      <c r="BC37" s="6">
        <v>0</v>
      </c>
      <c r="BD37" s="6">
        <v>0</v>
      </c>
      <c r="BE37" s="6">
        <v>0</v>
      </c>
      <c r="BF37" s="6">
        <v>0</v>
      </c>
      <c r="BG37" s="6">
        <v>0</v>
      </c>
      <c r="BH37" s="6">
        <v>0</v>
      </c>
      <c r="BI37" s="6">
        <v>0</v>
      </c>
      <c r="BJ37" s="6">
        <v>0</v>
      </c>
      <c r="BK37" s="6">
        <v>0</v>
      </c>
      <c r="BL37" s="6">
        <v>0</v>
      </c>
      <c r="BM37" s="6">
        <v>0</v>
      </c>
      <c r="BN37" s="6">
        <v>0</v>
      </c>
      <c r="BO37" s="6">
        <v>0</v>
      </c>
      <c r="BP37" s="6">
        <v>0</v>
      </c>
      <c r="BQ37" s="6">
        <v>0</v>
      </c>
      <c r="BR37" s="6">
        <v>0</v>
      </c>
      <c r="BS37" s="6">
        <v>0</v>
      </c>
      <c r="BT37" s="6">
        <v>0</v>
      </c>
      <c r="BU37" s="6">
        <v>0</v>
      </c>
      <c r="BV37" s="6">
        <v>0</v>
      </c>
      <c r="BW37" s="6">
        <v>0</v>
      </c>
      <c r="BX37" s="6">
        <v>0</v>
      </c>
      <c r="BY37" s="6">
        <v>0</v>
      </c>
      <c r="BZ37" s="6">
        <v>0</v>
      </c>
      <c r="CA37" s="6">
        <v>0</v>
      </c>
      <c r="CB37" s="6">
        <v>0</v>
      </c>
      <c r="CC37" s="6">
        <v>0</v>
      </c>
      <c r="CD37" s="6">
        <v>0</v>
      </c>
      <c r="CE37" s="6">
        <v>0</v>
      </c>
      <c r="CF37" s="6">
        <v>0</v>
      </c>
      <c r="CG37" s="6">
        <v>0</v>
      </c>
      <c r="CH37" s="6">
        <v>0</v>
      </c>
      <c r="CI37" s="6">
        <v>0</v>
      </c>
      <c r="CJ37" s="6">
        <v>0</v>
      </c>
      <c r="CK37" s="6">
        <v>0</v>
      </c>
      <c r="CL37" s="6">
        <v>0</v>
      </c>
      <c r="CM37" s="6">
        <v>0</v>
      </c>
      <c r="CN37" s="6">
        <v>0</v>
      </c>
      <c r="CO37" s="6">
        <v>0</v>
      </c>
      <c r="CP37" s="6">
        <v>0</v>
      </c>
      <c r="CQ37" s="6">
        <v>0</v>
      </c>
      <c r="CR37" s="6">
        <v>0</v>
      </c>
      <c r="CS37" s="6">
        <v>0</v>
      </c>
      <c r="CT37" s="6">
        <v>0</v>
      </c>
      <c r="CU37" s="6">
        <v>0</v>
      </c>
      <c r="CV37" s="6">
        <v>0</v>
      </c>
      <c r="CW37" s="6">
        <v>0</v>
      </c>
      <c r="CX37" s="6">
        <v>0</v>
      </c>
      <c r="CY37" s="6">
        <v>0</v>
      </c>
      <c r="CZ37" s="6">
        <v>0</v>
      </c>
      <c r="DA37" s="6">
        <v>0</v>
      </c>
      <c r="DB37" s="6">
        <v>0</v>
      </c>
      <c r="DC37" s="6">
        <v>0</v>
      </c>
    </row>
    <row r="38" spans="2:107" x14ac:dyDescent="0.2">
      <c r="B38" s="5" t="s">
        <v>60</v>
      </c>
      <c r="C38" s="5" t="s">
        <v>117</v>
      </c>
      <c r="D38" s="5" t="s">
        <v>280</v>
      </c>
      <c r="E38" s="5" t="s">
        <v>282</v>
      </c>
      <c r="F38" s="6">
        <v>1</v>
      </c>
      <c r="G38" s="6">
        <v>0.97699999999999998</v>
      </c>
      <c r="H38" s="6">
        <v>0.58799999999999997</v>
      </c>
      <c r="I38" s="6">
        <v>3.5000000000000003E-2</v>
      </c>
      <c r="J38" s="6">
        <v>0</v>
      </c>
      <c r="K38" s="6">
        <v>0</v>
      </c>
      <c r="L38" s="6">
        <v>0</v>
      </c>
      <c r="M38" s="6">
        <v>0</v>
      </c>
      <c r="N38" s="6">
        <v>0</v>
      </c>
      <c r="O38" s="6">
        <v>0</v>
      </c>
      <c r="P38" s="6">
        <v>0</v>
      </c>
      <c r="Q38" s="6">
        <v>0</v>
      </c>
      <c r="R38" s="6">
        <v>0</v>
      </c>
      <c r="S38" s="6">
        <v>0</v>
      </c>
      <c r="T38" s="6">
        <v>0</v>
      </c>
      <c r="U38" s="6">
        <v>0</v>
      </c>
      <c r="V38" s="6">
        <v>0</v>
      </c>
      <c r="W38" s="6">
        <v>0</v>
      </c>
      <c r="X38" s="6">
        <v>0</v>
      </c>
      <c r="Y38" s="6">
        <v>0</v>
      </c>
      <c r="Z38" s="6">
        <v>0</v>
      </c>
      <c r="AA38" s="6">
        <v>0</v>
      </c>
      <c r="AB38" s="6">
        <v>0</v>
      </c>
      <c r="AC38" s="6">
        <v>0</v>
      </c>
      <c r="AD38" s="6">
        <v>0</v>
      </c>
      <c r="AE38" s="6">
        <v>0</v>
      </c>
      <c r="AF38" s="6">
        <v>0</v>
      </c>
      <c r="AG38" s="6">
        <v>0</v>
      </c>
      <c r="AH38" s="6">
        <v>0</v>
      </c>
      <c r="AI38" s="6">
        <v>0</v>
      </c>
      <c r="AJ38" s="6">
        <v>0</v>
      </c>
      <c r="AK38" s="6">
        <v>0</v>
      </c>
      <c r="AL38" s="6">
        <v>0</v>
      </c>
      <c r="AM38" s="6">
        <v>0</v>
      </c>
      <c r="AN38" s="6">
        <v>0</v>
      </c>
      <c r="AO38" s="6">
        <v>0</v>
      </c>
      <c r="AP38" s="6">
        <v>0</v>
      </c>
      <c r="AQ38" s="6">
        <v>0</v>
      </c>
      <c r="AR38" s="6">
        <v>0</v>
      </c>
      <c r="AS38" s="6">
        <v>0</v>
      </c>
      <c r="AT38" s="6">
        <v>0</v>
      </c>
      <c r="AU38" s="6">
        <v>0</v>
      </c>
      <c r="AV38" s="6">
        <v>0</v>
      </c>
      <c r="AW38" s="6">
        <v>0</v>
      </c>
      <c r="AX38" s="6">
        <v>0</v>
      </c>
      <c r="AY38" s="6">
        <v>0</v>
      </c>
      <c r="AZ38" s="6">
        <v>0</v>
      </c>
      <c r="BA38" s="6">
        <v>0</v>
      </c>
      <c r="BB38" s="6">
        <v>0</v>
      </c>
      <c r="BC38" s="6">
        <v>0</v>
      </c>
      <c r="BD38" s="6">
        <v>0</v>
      </c>
      <c r="BE38" s="6">
        <v>0</v>
      </c>
      <c r="BF38" s="6">
        <v>0</v>
      </c>
      <c r="BG38" s="6">
        <v>0</v>
      </c>
      <c r="BH38" s="6">
        <v>0</v>
      </c>
      <c r="BI38" s="6">
        <v>0</v>
      </c>
      <c r="BJ38" s="6">
        <v>0</v>
      </c>
      <c r="BK38" s="6">
        <v>0</v>
      </c>
      <c r="BL38" s="6">
        <v>0</v>
      </c>
      <c r="BM38" s="6">
        <v>0</v>
      </c>
      <c r="BN38" s="6">
        <v>0</v>
      </c>
      <c r="BO38" s="6">
        <v>0</v>
      </c>
      <c r="BP38" s="6">
        <v>0</v>
      </c>
      <c r="BQ38" s="6">
        <v>0</v>
      </c>
      <c r="BR38" s="6">
        <v>0</v>
      </c>
      <c r="BS38" s="6">
        <v>0</v>
      </c>
      <c r="BT38" s="6">
        <v>0</v>
      </c>
      <c r="BU38" s="6">
        <v>0</v>
      </c>
      <c r="BV38" s="6">
        <v>0</v>
      </c>
      <c r="BW38" s="6">
        <v>0</v>
      </c>
      <c r="BX38" s="6">
        <v>0</v>
      </c>
      <c r="BY38" s="6">
        <v>0</v>
      </c>
      <c r="BZ38" s="6">
        <v>0</v>
      </c>
      <c r="CA38" s="6">
        <v>0</v>
      </c>
      <c r="CB38" s="6">
        <v>0</v>
      </c>
      <c r="CC38" s="6">
        <v>0</v>
      </c>
      <c r="CD38" s="6">
        <v>0</v>
      </c>
      <c r="CE38" s="6">
        <v>0</v>
      </c>
      <c r="CF38" s="6">
        <v>0</v>
      </c>
      <c r="CG38" s="6">
        <v>0</v>
      </c>
      <c r="CH38" s="6">
        <v>0</v>
      </c>
      <c r="CI38" s="6">
        <v>0</v>
      </c>
      <c r="CJ38" s="6">
        <v>0</v>
      </c>
      <c r="CK38" s="6">
        <v>0</v>
      </c>
      <c r="CL38" s="6">
        <v>0</v>
      </c>
      <c r="CM38" s="6">
        <v>0</v>
      </c>
      <c r="CN38" s="6">
        <v>0</v>
      </c>
      <c r="CO38" s="6">
        <v>0</v>
      </c>
      <c r="CP38" s="6">
        <v>0</v>
      </c>
      <c r="CQ38" s="6">
        <v>0</v>
      </c>
      <c r="CR38" s="6">
        <v>0</v>
      </c>
      <c r="CS38" s="6">
        <v>0</v>
      </c>
      <c r="CT38" s="6">
        <v>0</v>
      </c>
      <c r="CU38" s="6">
        <v>0</v>
      </c>
      <c r="CV38" s="6">
        <v>0</v>
      </c>
      <c r="CW38" s="6">
        <v>0</v>
      </c>
      <c r="CX38" s="6">
        <v>0</v>
      </c>
      <c r="CY38" s="6">
        <v>0</v>
      </c>
      <c r="CZ38" s="6">
        <v>0</v>
      </c>
      <c r="DA38" s="6">
        <v>0</v>
      </c>
      <c r="DB38" s="6">
        <v>0</v>
      </c>
      <c r="DC38" s="6">
        <v>0</v>
      </c>
    </row>
    <row r="39" spans="2:107" x14ac:dyDescent="0.2">
      <c r="B39" s="5" t="s">
        <v>60</v>
      </c>
      <c r="C39" s="5" t="s">
        <v>119</v>
      </c>
      <c r="D39" s="5" t="s">
        <v>280</v>
      </c>
      <c r="E39" s="5" t="s">
        <v>282</v>
      </c>
      <c r="F39" s="6">
        <v>1</v>
      </c>
      <c r="G39" s="6">
        <v>0.97699999999999998</v>
      </c>
      <c r="H39" s="6">
        <v>0.58799999999999997</v>
      </c>
      <c r="I39" s="6">
        <v>3.5000000000000003E-2</v>
      </c>
      <c r="J39" s="6">
        <v>0</v>
      </c>
      <c r="K39" s="6">
        <v>0</v>
      </c>
      <c r="L39" s="6">
        <v>0</v>
      </c>
      <c r="M39" s="6">
        <v>0</v>
      </c>
      <c r="N39" s="6">
        <v>0</v>
      </c>
      <c r="O39" s="6">
        <v>0</v>
      </c>
      <c r="P39" s="6">
        <v>0</v>
      </c>
      <c r="Q39" s="6">
        <v>0</v>
      </c>
      <c r="R39" s="6">
        <v>0</v>
      </c>
      <c r="S39" s="6">
        <v>0</v>
      </c>
      <c r="T39" s="6">
        <v>0</v>
      </c>
      <c r="U39" s="6">
        <v>0</v>
      </c>
      <c r="V39" s="6">
        <v>0</v>
      </c>
      <c r="W39" s="6">
        <v>0</v>
      </c>
      <c r="X39" s="6">
        <v>0</v>
      </c>
      <c r="Y39" s="6">
        <v>0</v>
      </c>
      <c r="Z39" s="6">
        <v>0</v>
      </c>
      <c r="AA39" s="6">
        <v>0</v>
      </c>
      <c r="AB39" s="6">
        <v>0</v>
      </c>
      <c r="AC39" s="6">
        <v>0</v>
      </c>
      <c r="AD39" s="6">
        <v>0</v>
      </c>
      <c r="AE39" s="6">
        <v>0</v>
      </c>
      <c r="AF39" s="6">
        <v>0</v>
      </c>
      <c r="AG39" s="6">
        <v>0</v>
      </c>
      <c r="AH39" s="6">
        <v>0</v>
      </c>
      <c r="AI39" s="6">
        <v>0</v>
      </c>
      <c r="AJ39" s="6">
        <v>0</v>
      </c>
      <c r="AK39" s="6">
        <v>0</v>
      </c>
      <c r="AL39" s="6">
        <v>0</v>
      </c>
      <c r="AM39" s="6">
        <v>0</v>
      </c>
      <c r="AN39" s="6">
        <v>0</v>
      </c>
      <c r="AO39" s="6">
        <v>0</v>
      </c>
      <c r="AP39" s="6">
        <v>0</v>
      </c>
      <c r="AQ39" s="6">
        <v>0</v>
      </c>
      <c r="AR39" s="6">
        <v>0</v>
      </c>
      <c r="AS39" s="6">
        <v>0</v>
      </c>
      <c r="AT39" s="6">
        <v>0</v>
      </c>
      <c r="AU39" s="6">
        <v>0</v>
      </c>
      <c r="AV39" s="6">
        <v>0</v>
      </c>
      <c r="AW39" s="6">
        <v>0</v>
      </c>
      <c r="AX39" s="6">
        <v>0</v>
      </c>
      <c r="AY39" s="6">
        <v>0</v>
      </c>
      <c r="AZ39" s="6">
        <v>0</v>
      </c>
      <c r="BA39" s="6">
        <v>0</v>
      </c>
      <c r="BB39" s="6">
        <v>0</v>
      </c>
      <c r="BC39" s="6">
        <v>0</v>
      </c>
      <c r="BD39" s="6">
        <v>0</v>
      </c>
      <c r="BE39" s="6">
        <v>0</v>
      </c>
      <c r="BF39" s="6">
        <v>0</v>
      </c>
      <c r="BG39" s="6">
        <v>0</v>
      </c>
      <c r="BH39" s="6">
        <v>0</v>
      </c>
      <c r="BI39" s="6">
        <v>0</v>
      </c>
      <c r="BJ39" s="6">
        <v>0</v>
      </c>
      <c r="BK39" s="6">
        <v>0</v>
      </c>
      <c r="BL39" s="6">
        <v>0</v>
      </c>
      <c r="BM39" s="6">
        <v>0</v>
      </c>
      <c r="BN39" s="6">
        <v>0</v>
      </c>
      <c r="BO39" s="6">
        <v>0</v>
      </c>
      <c r="BP39" s="6">
        <v>0</v>
      </c>
      <c r="BQ39" s="6">
        <v>0</v>
      </c>
      <c r="BR39" s="6">
        <v>0</v>
      </c>
      <c r="BS39" s="6">
        <v>0</v>
      </c>
      <c r="BT39" s="6">
        <v>0</v>
      </c>
      <c r="BU39" s="6">
        <v>0</v>
      </c>
      <c r="BV39" s="6">
        <v>0</v>
      </c>
      <c r="BW39" s="6">
        <v>0</v>
      </c>
      <c r="BX39" s="6">
        <v>0</v>
      </c>
      <c r="BY39" s="6">
        <v>0</v>
      </c>
      <c r="BZ39" s="6">
        <v>0</v>
      </c>
      <c r="CA39" s="6">
        <v>0</v>
      </c>
      <c r="CB39" s="6">
        <v>0</v>
      </c>
      <c r="CC39" s="6">
        <v>0</v>
      </c>
      <c r="CD39" s="6">
        <v>0</v>
      </c>
      <c r="CE39" s="6">
        <v>0</v>
      </c>
      <c r="CF39" s="6">
        <v>0</v>
      </c>
      <c r="CG39" s="6">
        <v>0</v>
      </c>
      <c r="CH39" s="6">
        <v>0</v>
      </c>
      <c r="CI39" s="6">
        <v>0</v>
      </c>
      <c r="CJ39" s="6">
        <v>0</v>
      </c>
      <c r="CK39" s="6">
        <v>0</v>
      </c>
      <c r="CL39" s="6">
        <v>0</v>
      </c>
      <c r="CM39" s="6">
        <v>0</v>
      </c>
      <c r="CN39" s="6">
        <v>0</v>
      </c>
      <c r="CO39" s="6">
        <v>0</v>
      </c>
      <c r="CP39" s="6">
        <v>0</v>
      </c>
      <c r="CQ39" s="6">
        <v>0</v>
      </c>
      <c r="CR39" s="6">
        <v>0</v>
      </c>
      <c r="CS39" s="6">
        <v>0</v>
      </c>
      <c r="CT39" s="6">
        <v>0</v>
      </c>
      <c r="CU39" s="6">
        <v>0</v>
      </c>
      <c r="CV39" s="6">
        <v>0</v>
      </c>
      <c r="CW39" s="6">
        <v>0</v>
      </c>
      <c r="CX39" s="6">
        <v>0</v>
      </c>
      <c r="CY39" s="6">
        <v>0</v>
      </c>
      <c r="CZ39" s="6">
        <v>0</v>
      </c>
      <c r="DA39" s="6">
        <v>0</v>
      </c>
      <c r="DB39" s="6">
        <v>0</v>
      </c>
      <c r="DC39" s="6">
        <v>0</v>
      </c>
    </row>
    <row r="40" spans="2:107" x14ac:dyDescent="0.2">
      <c r="B40" s="5" t="s">
        <v>60</v>
      </c>
      <c r="C40" s="5" t="s">
        <v>120</v>
      </c>
      <c r="D40" s="5" t="s">
        <v>280</v>
      </c>
      <c r="E40" s="5" t="s">
        <v>283</v>
      </c>
      <c r="F40" s="6">
        <v>1</v>
      </c>
      <c r="G40" s="6">
        <v>1</v>
      </c>
      <c r="H40" s="6">
        <v>0.998</v>
      </c>
      <c r="I40" s="6">
        <v>0.99399999999999999</v>
      </c>
      <c r="J40" s="6">
        <v>0.98499999999999999</v>
      </c>
      <c r="K40" s="6">
        <v>0.97</v>
      </c>
      <c r="L40" s="6">
        <v>0.94799999999999995</v>
      </c>
      <c r="M40" s="6">
        <v>0.91800000000000004</v>
      </c>
      <c r="N40" s="6">
        <v>0.879</v>
      </c>
      <c r="O40" s="6">
        <v>0.83199999999999996</v>
      </c>
      <c r="P40" s="6">
        <v>0.77500000000000002</v>
      </c>
      <c r="Q40" s="6">
        <v>0.71199999999999997</v>
      </c>
      <c r="R40" s="6">
        <v>0.64200000000000002</v>
      </c>
      <c r="S40" s="6">
        <v>0.56799999999999995</v>
      </c>
      <c r="T40" s="6">
        <v>0.49199999999999999</v>
      </c>
      <c r="U40" s="6">
        <v>0.41699999999999998</v>
      </c>
      <c r="V40" s="6">
        <v>0.34399999999999997</v>
      </c>
      <c r="W40" s="6">
        <v>0.27700000000000002</v>
      </c>
      <c r="X40" s="6">
        <v>0.217</v>
      </c>
      <c r="Y40" s="6">
        <v>0.16500000000000001</v>
      </c>
      <c r="Z40" s="6">
        <v>0.122</v>
      </c>
      <c r="AA40" s="6">
        <v>8.6999999999999994E-2</v>
      </c>
      <c r="AB40" s="6">
        <v>0.06</v>
      </c>
      <c r="AC40" s="6">
        <v>0.04</v>
      </c>
      <c r="AD40" s="6">
        <v>2.5000000000000001E-2</v>
      </c>
      <c r="AE40" s="6">
        <v>1.6E-2</v>
      </c>
      <c r="AF40" s="6">
        <v>8.9999999999999993E-3</v>
      </c>
      <c r="AG40" s="6">
        <v>5.0000000000000001E-3</v>
      </c>
      <c r="AH40" s="6">
        <v>3.0000000000000001E-3</v>
      </c>
      <c r="AI40" s="6">
        <v>1E-3</v>
      </c>
      <c r="AJ40" s="6">
        <v>1E-3</v>
      </c>
      <c r="AK40" s="6">
        <v>0</v>
      </c>
      <c r="AL40" s="6">
        <v>0</v>
      </c>
      <c r="AM40" s="6">
        <v>0</v>
      </c>
      <c r="AN40" s="6">
        <v>0</v>
      </c>
      <c r="AO40" s="6">
        <v>0</v>
      </c>
      <c r="AP40" s="6">
        <v>0</v>
      </c>
      <c r="AQ40" s="6">
        <v>0</v>
      </c>
      <c r="AR40" s="6">
        <v>0</v>
      </c>
      <c r="AS40" s="6">
        <v>0</v>
      </c>
      <c r="AT40" s="6">
        <v>0</v>
      </c>
      <c r="AU40" s="6">
        <v>0</v>
      </c>
      <c r="AV40" s="6">
        <v>0</v>
      </c>
      <c r="AW40" s="6">
        <v>0</v>
      </c>
      <c r="AX40" s="6">
        <v>0</v>
      </c>
      <c r="AY40" s="6">
        <v>0</v>
      </c>
      <c r="AZ40" s="6">
        <v>0</v>
      </c>
      <c r="BA40" s="6">
        <v>0</v>
      </c>
      <c r="BB40" s="6">
        <v>0</v>
      </c>
      <c r="BC40" s="6">
        <v>0</v>
      </c>
      <c r="BD40" s="6">
        <v>0</v>
      </c>
      <c r="BE40" s="6">
        <v>0</v>
      </c>
      <c r="BF40" s="6">
        <v>0</v>
      </c>
      <c r="BG40" s="6">
        <v>0</v>
      </c>
      <c r="BH40" s="6">
        <v>0</v>
      </c>
      <c r="BI40" s="6">
        <v>0</v>
      </c>
      <c r="BJ40" s="6">
        <v>0</v>
      </c>
      <c r="BK40" s="6">
        <v>0</v>
      </c>
      <c r="BL40" s="6">
        <v>0</v>
      </c>
      <c r="BM40" s="6">
        <v>0</v>
      </c>
      <c r="BN40" s="6">
        <v>0</v>
      </c>
      <c r="BO40" s="6">
        <v>0</v>
      </c>
      <c r="BP40" s="6">
        <v>0</v>
      </c>
      <c r="BQ40" s="6">
        <v>0</v>
      </c>
      <c r="BR40" s="6">
        <v>0</v>
      </c>
      <c r="BS40" s="6">
        <v>0</v>
      </c>
      <c r="BT40" s="6">
        <v>0</v>
      </c>
      <c r="BU40" s="6">
        <v>0</v>
      </c>
      <c r="BV40" s="6">
        <v>0</v>
      </c>
      <c r="BW40" s="6">
        <v>0</v>
      </c>
      <c r="BX40" s="6">
        <v>0</v>
      </c>
      <c r="BY40" s="6">
        <v>0</v>
      </c>
      <c r="BZ40" s="6">
        <v>0</v>
      </c>
      <c r="CA40" s="6">
        <v>0</v>
      </c>
      <c r="CB40" s="6">
        <v>0</v>
      </c>
      <c r="CC40" s="6">
        <v>0</v>
      </c>
      <c r="CD40" s="6">
        <v>0</v>
      </c>
      <c r="CE40" s="6">
        <v>0</v>
      </c>
      <c r="CF40" s="6">
        <v>0</v>
      </c>
      <c r="CG40" s="6">
        <v>0</v>
      </c>
      <c r="CH40" s="6">
        <v>0</v>
      </c>
      <c r="CI40" s="6">
        <v>0</v>
      </c>
      <c r="CJ40" s="6">
        <v>0</v>
      </c>
      <c r="CK40" s="6">
        <v>0</v>
      </c>
      <c r="CL40" s="6">
        <v>0</v>
      </c>
      <c r="CM40" s="6">
        <v>0</v>
      </c>
      <c r="CN40" s="6">
        <v>0</v>
      </c>
      <c r="CO40" s="6">
        <v>0</v>
      </c>
      <c r="CP40" s="6">
        <v>0</v>
      </c>
      <c r="CQ40" s="6">
        <v>0</v>
      </c>
      <c r="CR40" s="6">
        <v>0</v>
      </c>
      <c r="CS40" s="6">
        <v>0</v>
      </c>
      <c r="CT40" s="6">
        <v>0</v>
      </c>
      <c r="CU40" s="6">
        <v>0</v>
      </c>
      <c r="CV40" s="6">
        <v>0</v>
      </c>
      <c r="CW40" s="6">
        <v>0</v>
      </c>
      <c r="CX40" s="6">
        <v>0</v>
      </c>
      <c r="CY40" s="6">
        <v>0</v>
      </c>
      <c r="CZ40" s="6">
        <v>0</v>
      </c>
      <c r="DA40" s="6">
        <v>0</v>
      </c>
      <c r="DB40" s="6">
        <v>0</v>
      </c>
      <c r="DC40" s="6">
        <v>0</v>
      </c>
    </row>
    <row r="41" spans="2:107" x14ac:dyDescent="0.2">
      <c r="B41" s="5" t="s">
        <v>60</v>
      </c>
      <c r="C41" s="5" t="s">
        <v>145</v>
      </c>
      <c r="D41" s="5" t="s">
        <v>280</v>
      </c>
      <c r="E41" s="5" t="s">
        <v>282</v>
      </c>
      <c r="F41" s="6">
        <v>1</v>
      </c>
      <c r="G41" s="6">
        <v>0.97699999999999998</v>
      </c>
      <c r="H41" s="6">
        <v>0.58799999999999997</v>
      </c>
      <c r="I41" s="6">
        <v>3.5000000000000003E-2</v>
      </c>
      <c r="J41" s="6">
        <v>0</v>
      </c>
      <c r="K41" s="6">
        <v>0</v>
      </c>
      <c r="L41" s="6">
        <v>0</v>
      </c>
      <c r="M41" s="6">
        <v>0</v>
      </c>
      <c r="N41" s="6">
        <v>0</v>
      </c>
      <c r="O41" s="6">
        <v>0</v>
      </c>
      <c r="P41" s="6">
        <v>0</v>
      </c>
      <c r="Q41" s="6">
        <v>0</v>
      </c>
      <c r="R41" s="6">
        <v>0</v>
      </c>
      <c r="S41" s="6">
        <v>0</v>
      </c>
      <c r="T41" s="6">
        <v>0</v>
      </c>
      <c r="U41" s="6">
        <v>0</v>
      </c>
      <c r="V41" s="6">
        <v>0</v>
      </c>
      <c r="W41" s="6">
        <v>0</v>
      </c>
      <c r="X41" s="6">
        <v>0</v>
      </c>
      <c r="Y41" s="6">
        <v>0</v>
      </c>
      <c r="Z41" s="6">
        <v>0</v>
      </c>
      <c r="AA41" s="6">
        <v>0</v>
      </c>
      <c r="AB41" s="6">
        <v>0</v>
      </c>
      <c r="AC41" s="6">
        <v>0</v>
      </c>
      <c r="AD41" s="6">
        <v>0</v>
      </c>
      <c r="AE41" s="6">
        <v>0</v>
      </c>
      <c r="AF41" s="6">
        <v>0</v>
      </c>
      <c r="AG41" s="6">
        <v>0</v>
      </c>
      <c r="AH41" s="6">
        <v>0</v>
      </c>
      <c r="AI41" s="6">
        <v>0</v>
      </c>
      <c r="AJ41" s="6">
        <v>0</v>
      </c>
      <c r="AK41" s="6">
        <v>0</v>
      </c>
      <c r="AL41" s="6">
        <v>0</v>
      </c>
      <c r="AM41" s="6">
        <v>0</v>
      </c>
      <c r="AN41" s="6">
        <v>0</v>
      </c>
      <c r="AO41" s="6">
        <v>0</v>
      </c>
      <c r="AP41" s="6">
        <v>0</v>
      </c>
      <c r="AQ41" s="6">
        <v>0</v>
      </c>
      <c r="AR41" s="6">
        <v>0</v>
      </c>
      <c r="AS41" s="6">
        <v>0</v>
      </c>
      <c r="AT41" s="6">
        <v>0</v>
      </c>
      <c r="AU41" s="6">
        <v>0</v>
      </c>
      <c r="AV41" s="6">
        <v>0</v>
      </c>
      <c r="AW41" s="6">
        <v>0</v>
      </c>
      <c r="AX41" s="6">
        <v>0</v>
      </c>
      <c r="AY41" s="6">
        <v>0</v>
      </c>
      <c r="AZ41" s="6">
        <v>0</v>
      </c>
      <c r="BA41" s="6">
        <v>0</v>
      </c>
      <c r="BB41" s="6">
        <v>0</v>
      </c>
      <c r="BC41" s="6">
        <v>0</v>
      </c>
      <c r="BD41" s="6">
        <v>0</v>
      </c>
      <c r="BE41" s="6">
        <v>0</v>
      </c>
      <c r="BF41" s="6">
        <v>0</v>
      </c>
      <c r="BG41" s="6">
        <v>0</v>
      </c>
      <c r="BH41" s="6">
        <v>0</v>
      </c>
      <c r="BI41" s="6">
        <v>0</v>
      </c>
      <c r="BJ41" s="6">
        <v>0</v>
      </c>
      <c r="BK41" s="6">
        <v>0</v>
      </c>
      <c r="BL41" s="6">
        <v>0</v>
      </c>
      <c r="BM41" s="6">
        <v>0</v>
      </c>
      <c r="BN41" s="6">
        <v>0</v>
      </c>
      <c r="BO41" s="6">
        <v>0</v>
      </c>
      <c r="BP41" s="6">
        <v>0</v>
      </c>
      <c r="BQ41" s="6">
        <v>0</v>
      </c>
      <c r="BR41" s="6">
        <v>0</v>
      </c>
      <c r="BS41" s="6">
        <v>0</v>
      </c>
      <c r="BT41" s="6">
        <v>0</v>
      </c>
      <c r="BU41" s="6">
        <v>0</v>
      </c>
      <c r="BV41" s="6">
        <v>0</v>
      </c>
      <c r="BW41" s="6">
        <v>0</v>
      </c>
      <c r="BX41" s="6">
        <v>0</v>
      </c>
      <c r="BY41" s="6">
        <v>0</v>
      </c>
      <c r="BZ41" s="6">
        <v>0</v>
      </c>
      <c r="CA41" s="6">
        <v>0</v>
      </c>
      <c r="CB41" s="6">
        <v>0</v>
      </c>
      <c r="CC41" s="6">
        <v>0</v>
      </c>
      <c r="CD41" s="6">
        <v>0</v>
      </c>
      <c r="CE41" s="6">
        <v>0</v>
      </c>
      <c r="CF41" s="6">
        <v>0</v>
      </c>
      <c r="CG41" s="6">
        <v>0</v>
      </c>
      <c r="CH41" s="6">
        <v>0</v>
      </c>
      <c r="CI41" s="6">
        <v>0</v>
      </c>
      <c r="CJ41" s="6">
        <v>0</v>
      </c>
      <c r="CK41" s="6">
        <v>0</v>
      </c>
      <c r="CL41" s="6">
        <v>0</v>
      </c>
      <c r="CM41" s="6">
        <v>0</v>
      </c>
      <c r="CN41" s="6">
        <v>0</v>
      </c>
      <c r="CO41" s="6">
        <v>0</v>
      </c>
      <c r="CP41" s="6">
        <v>0</v>
      </c>
      <c r="CQ41" s="6">
        <v>0</v>
      </c>
      <c r="CR41" s="6">
        <v>0</v>
      </c>
      <c r="CS41" s="6">
        <v>0</v>
      </c>
      <c r="CT41" s="6">
        <v>0</v>
      </c>
      <c r="CU41" s="6">
        <v>0</v>
      </c>
      <c r="CV41" s="6">
        <v>0</v>
      </c>
      <c r="CW41" s="6">
        <v>0</v>
      </c>
      <c r="CX41" s="6">
        <v>0</v>
      </c>
      <c r="CY41" s="6">
        <v>0</v>
      </c>
      <c r="CZ41" s="6">
        <v>0</v>
      </c>
      <c r="DA41" s="6">
        <v>0</v>
      </c>
      <c r="DB41" s="6">
        <v>0</v>
      </c>
      <c r="DC41" s="6">
        <v>0</v>
      </c>
    </row>
    <row r="42" spans="2:107" x14ac:dyDescent="0.2">
      <c r="B42" s="5" t="s">
        <v>60</v>
      </c>
      <c r="C42" s="5" t="s">
        <v>146</v>
      </c>
      <c r="D42" s="5" t="s">
        <v>280</v>
      </c>
      <c r="E42" s="5" t="s">
        <v>282</v>
      </c>
      <c r="F42" s="6">
        <v>1</v>
      </c>
      <c r="G42" s="6">
        <v>0.97699999999999998</v>
      </c>
      <c r="H42" s="6">
        <v>0.58799999999999997</v>
      </c>
      <c r="I42" s="6">
        <v>3.5000000000000003E-2</v>
      </c>
      <c r="J42" s="6">
        <v>0</v>
      </c>
      <c r="K42" s="6">
        <v>0</v>
      </c>
      <c r="L42" s="6">
        <v>0</v>
      </c>
      <c r="M42" s="6">
        <v>0</v>
      </c>
      <c r="N42" s="6">
        <v>0</v>
      </c>
      <c r="O42" s="6">
        <v>0</v>
      </c>
      <c r="P42" s="6">
        <v>0</v>
      </c>
      <c r="Q42" s="6">
        <v>0</v>
      </c>
      <c r="R42" s="6">
        <v>0</v>
      </c>
      <c r="S42" s="6">
        <v>0</v>
      </c>
      <c r="T42" s="6">
        <v>0</v>
      </c>
      <c r="U42" s="6">
        <v>0</v>
      </c>
      <c r="V42" s="6">
        <v>0</v>
      </c>
      <c r="W42" s="6">
        <v>0</v>
      </c>
      <c r="X42" s="6">
        <v>0</v>
      </c>
      <c r="Y42" s="6">
        <v>0</v>
      </c>
      <c r="Z42" s="6">
        <v>0</v>
      </c>
      <c r="AA42" s="6">
        <v>0</v>
      </c>
      <c r="AB42" s="6">
        <v>0</v>
      </c>
      <c r="AC42" s="6">
        <v>0</v>
      </c>
      <c r="AD42" s="6">
        <v>0</v>
      </c>
      <c r="AE42" s="6">
        <v>0</v>
      </c>
      <c r="AF42" s="6">
        <v>0</v>
      </c>
      <c r="AG42" s="6">
        <v>0</v>
      </c>
      <c r="AH42" s="6">
        <v>0</v>
      </c>
      <c r="AI42" s="6">
        <v>0</v>
      </c>
      <c r="AJ42" s="6">
        <v>0</v>
      </c>
      <c r="AK42" s="6">
        <v>0</v>
      </c>
      <c r="AL42" s="6">
        <v>0</v>
      </c>
      <c r="AM42" s="6">
        <v>0</v>
      </c>
      <c r="AN42" s="6">
        <v>0</v>
      </c>
      <c r="AO42" s="6">
        <v>0</v>
      </c>
      <c r="AP42" s="6">
        <v>0</v>
      </c>
      <c r="AQ42" s="6">
        <v>0</v>
      </c>
      <c r="AR42" s="6">
        <v>0</v>
      </c>
      <c r="AS42" s="6">
        <v>0</v>
      </c>
      <c r="AT42" s="6">
        <v>0</v>
      </c>
      <c r="AU42" s="6">
        <v>0</v>
      </c>
      <c r="AV42" s="6">
        <v>0</v>
      </c>
      <c r="AW42" s="6">
        <v>0</v>
      </c>
      <c r="AX42" s="6">
        <v>0</v>
      </c>
      <c r="AY42" s="6">
        <v>0</v>
      </c>
      <c r="AZ42" s="6">
        <v>0</v>
      </c>
      <c r="BA42" s="6">
        <v>0</v>
      </c>
      <c r="BB42" s="6">
        <v>0</v>
      </c>
      <c r="BC42" s="6">
        <v>0</v>
      </c>
      <c r="BD42" s="6">
        <v>0</v>
      </c>
      <c r="BE42" s="6">
        <v>0</v>
      </c>
      <c r="BF42" s="6">
        <v>0</v>
      </c>
      <c r="BG42" s="6">
        <v>0</v>
      </c>
      <c r="BH42" s="6">
        <v>0</v>
      </c>
      <c r="BI42" s="6">
        <v>0</v>
      </c>
      <c r="BJ42" s="6">
        <v>0</v>
      </c>
      <c r="BK42" s="6">
        <v>0</v>
      </c>
      <c r="BL42" s="6">
        <v>0</v>
      </c>
      <c r="BM42" s="6">
        <v>0</v>
      </c>
      <c r="BN42" s="6">
        <v>0</v>
      </c>
      <c r="BO42" s="6">
        <v>0</v>
      </c>
      <c r="BP42" s="6">
        <v>0</v>
      </c>
      <c r="BQ42" s="6">
        <v>0</v>
      </c>
      <c r="BR42" s="6">
        <v>0</v>
      </c>
      <c r="BS42" s="6">
        <v>0</v>
      </c>
      <c r="BT42" s="6">
        <v>0</v>
      </c>
      <c r="BU42" s="6">
        <v>0</v>
      </c>
      <c r="BV42" s="6">
        <v>0</v>
      </c>
      <c r="BW42" s="6">
        <v>0</v>
      </c>
      <c r="BX42" s="6">
        <v>0</v>
      </c>
      <c r="BY42" s="6">
        <v>0</v>
      </c>
      <c r="BZ42" s="6">
        <v>0</v>
      </c>
      <c r="CA42" s="6">
        <v>0</v>
      </c>
      <c r="CB42" s="6">
        <v>0</v>
      </c>
      <c r="CC42" s="6">
        <v>0</v>
      </c>
      <c r="CD42" s="6">
        <v>0</v>
      </c>
      <c r="CE42" s="6">
        <v>0</v>
      </c>
      <c r="CF42" s="6">
        <v>0</v>
      </c>
      <c r="CG42" s="6">
        <v>0</v>
      </c>
      <c r="CH42" s="6">
        <v>0</v>
      </c>
      <c r="CI42" s="6">
        <v>0</v>
      </c>
      <c r="CJ42" s="6">
        <v>0</v>
      </c>
      <c r="CK42" s="6">
        <v>0</v>
      </c>
      <c r="CL42" s="6">
        <v>0</v>
      </c>
      <c r="CM42" s="6">
        <v>0</v>
      </c>
      <c r="CN42" s="6">
        <v>0</v>
      </c>
      <c r="CO42" s="6">
        <v>0</v>
      </c>
      <c r="CP42" s="6">
        <v>0</v>
      </c>
      <c r="CQ42" s="6">
        <v>0</v>
      </c>
      <c r="CR42" s="6">
        <v>0</v>
      </c>
      <c r="CS42" s="6">
        <v>0</v>
      </c>
      <c r="CT42" s="6">
        <v>0</v>
      </c>
      <c r="CU42" s="6">
        <v>0</v>
      </c>
      <c r="CV42" s="6">
        <v>0</v>
      </c>
      <c r="CW42" s="6">
        <v>0</v>
      </c>
      <c r="CX42" s="6">
        <v>0</v>
      </c>
      <c r="CY42" s="6">
        <v>0</v>
      </c>
      <c r="CZ42" s="6">
        <v>0</v>
      </c>
      <c r="DA42" s="6">
        <v>0</v>
      </c>
      <c r="DB42" s="6">
        <v>0</v>
      </c>
      <c r="DC42" s="6">
        <v>0</v>
      </c>
    </row>
    <row r="43" spans="2:107" x14ac:dyDescent="0.2">
      <c r="B43" s="5" t="s">
        <v>60</v>
      </c>
      <c r="C43" s="5" t="s">
        <v>147</v>
      </c>
      <c r="D43" s="5" t="s">
        <v>280</v>
      </c>
      <c r="E43" s="5" t="s">
        <v>284</v>
      </c>
      <c r="F43" s="6">
        <v>1</v>
      </c>
      <c r="G43" s="6">
        <v>1</v>
      </c>
      <c r="H43" s="6">
        <v>1</v>
      </c>
      <c r="I43" s="6">
        <v>1</v>
      </c>
      <c r="J43" s="6">
        <v>1</v>
      </c>
      <c r="K43" s="6">
        <v>1</v>
      </c>
      <c r="L43" s="6">
        <v>1</v>
      </c>
      <c r="M43" s="6">
        <v>0.999</v>
      </c>
      <c r="N43" s="6">
        <v>0.999</v>
      </c>
      <c r="O43" s="6">
        <v>0.998</v>
      </c>
      <c r="P43" s="6">
        <v>0.997</v>
      </c>
      <c r="Q43" s="6">
        <v>0.995</v>
      </c>
      <c r="R43" s="6">
        <v>0.99299999999999999</v>
      </c>
      <c r="S43" s="6">
        <v>0.99</v>
      </c>
      <c r="T43" s="6">
        <v>0.98599999999999999</v>
      </c>
      <c r="U43" s="6">
        <v>0.98099999999999998</v>
      </c>
      <c r="V43" s="6">
        <v>0.97499999999999998</v>
      </c>
      <c r="W43" s="6">
        <v>0.96799999999999997</v>
      </c>
      <c r="X43" s="6">
        <v>0.95799999999999996</v>
      </c>
      <c r="Y43" s="6">
        <v>0.94699999999999995</v>
      </c>
      <c r="Z43" s="6">
        <v>0.93300000000000005</v>
      </c>
      <c r="AA43" s="6">
        <v>0.91700000000000004</v>
      </c>
      <c r="AB43" s="6">
        <v>0.89900000000000002</v>
      </c>
      <c r="AC43" s="6">
        <v>0.878</v>
      </c>
      <c r="AD43" s="6">
        <v>0.85399999999999998</v>
      </c>
      <c r="AE43" s="6">
        <v>0.82699999999999996</v>
      </c>
      <c r="AF43" s="6">
        <v>0.79700000000000004</v>
      </c>
      <c r="AG43" s="6">
        <v>0.76400000000000001</v>
      </c>
      <c r="AH43" s="6">
        <v>0.72699999999999998</v>
      </c>
      <c r="AI43" s="6">
        <v>0.68899999999999995</v>
      </c>
      <c r="AJ43" s="6">
        <v>0.64700000000000002</v>
      </c>
      <c r="AK43" s="6">
        <v>0.60299999999999998</v>
      </c>
      <c r="AL43" s="6">
        <v>0.55800000000000005</v>
      </c>
      <c r="AM43" s="6">
        <v>0.51100000000000001</v>
      </c>
      <c r="AN43" s="6">
        <v>0.46400000000000002</v>
      </c>
      <c r="AO43" s="6">
        <v>0.41599999999999998</v>
      </c>
      <c r="AP43" s="6">
        <v>0.36899999999999999</v>
      </c>
      <c r="AQ43" s="6">
        <v>0.32400000000000001</v>
      </c>
      <c r="AR43" s="6">
        <v>0.28000000000000003</v>
      </c>
      <c r="AS43" s="6">
        <v>0.23899999999999999</v>
      </c>
      <c r="AT43" s="6">
        <v>0.20100000000000001</v>
      </c>
      <c r="AU43" s="6">
        <v>0.16600000000000001</v>
      </c>
      <c r="AV43" s="6">
        <v>0.13500000000000001</v>
      </c>
      <c r="AW43" s="6">
        <v>0.107</v>
      </c>
      <c r="AX43" s="6">
        <v>8.4000000000000005E-2</v>
      </c>
      <c r="AY43" s="6">
        <v>6.4000000000000001E-2</v>
      </c>
      <c r="AZ43" s="6">
        <v>4.8000000000000001E-2</v>
      </c>
      <c r="BA43" s="6">
        <v>3.5000000000000003E-2</v>
      </c>
      <c r="BB43" s="6">
        <v>2.5000000000000001E-2</v>
      </c>
      <c r="BC43" s="6">
        <v>1.7999999999999999E-2</v>
      </c>
      <c r="BD43" s="6">
        <v>1.2E-2</v>
      </c>
      <c r="BE43" s="6">
        <v>8.0000000000000002E-3</v>
      </c>
      <c r="BF43" s="6">
        <v>5.0000000000000001E-3</v>
      </c>
      <c r="BG43" s="6">
        <v>3.0000000000000001E-3</v>
      </c>
      <c r="BH43" s="6">
        <v>2E-3</v>
      </c>
      <c r="BI43" s="6">
        <v>1E-3</v>
      </c>
      <c r="BJ43" s="6">
        <v>1E-3</v>
      </c>
      <c r="BK43" s="6">
        <v>0</v>
      </c>
      <c r="BL43" s="6">
        <v>0</v>
      </c>
      <c r="BM43" s="6">
        <v>0</v>
      </c>
      <c r="BN43" s="6">
        <v>0</v>
      </c>
      <c r="BO43" s="6">
        <v>0</v>
      </c>
      <c r="BP43" s="6">
        <v>0</v>
      </c>
      <c r="BQ43" s="6">
        <v>0</v>
      </c>
      <c r="BR43" s="6">
        <v>0</v>
      </c>
      <c r="BS43" s="6">
        <v>0</v>
      </c>
      <c r="BT43" s="6">
        <v>0</v>
      </c>
      <c r="BU43" s="6">
        <v>0</v>
      </c>
      <c r="BV43" s="6">
        <v>0</v>
      </c>
      <c r="BW43" s="6">
        <v>0</v>
      </c>
      <c r="BX43" s="6">
        <v>0</v>
      </c>
      <c r="BY43" s="6">
        <v>0</v>
      </c>
      <c r="BZ43" s="6">
        <v>0</v>
      </c>
      <c r="CA43" s="6">
        <v>0</v>
      </c>
      <c r="CB43" s="6">
        <v>0</v>
      </c>
      <c r="CC43" s="6">
        <v>0</v>
      </c>
      <c r="CD43" s="6">
        <v>0</v>
      </c>
      <c r="CE43" s="6">
        <v>0</v>
      </c>
      <c r="CF43" s="6">
        <v>0</v>
      </c>
      <c r="CG43" s="6">
        <v>0</v>
      </c>
      <c r="CH43" s="6">
        <v>0</v>
      </c>
      <c r="CI43" s="6">
        <v>0</v>
      </c>
      <c r="CJ43" s="6">
        <v>0</v>
      </c>
      <c r="CK43" s="6">
        <v>0</v>
      </c>
      <c r="CL43" s="6">
        <v>0</v>
      </c>
      <c r="CM43" s="6">
        <v>0</v>
      </c>
      <c r="CN43" s="6">
        <v>0</v>
      </c>
      <c r="CO43" s="6">
        <v>0</v>
      </c>
      <c r="CP43" s="6">
        <v>0</v>
      </c>
      <c r="CQ43" s="6">
        <v>0</v>
      </c>
      <c r="CR43" s="6">
        <v>0</v>
      </c>
      <c r="CS43" s="6">
        <v>0</v>
      </c>
      <c r="CT43" s="6">
        <v>0</v>
      </c>
      <c r="CU43" s="6">
        <v>0</v>
      </c>
      <c r="CV43" s="6">
        <v>0</v>
      </c>
      <c r="CW43" s="6">
        <v>0</v>
      </c>
      <c r="CX43" s="6">
        <v>0</v>
      </c>
      <c r="CY43" s="6">
        <v>0</v>
      </c>
      <c r="CZ43" s="6">
        <v>0</v>
      </c>
      <c r="DA43" s="6">
        <v>0</v>
      </c>
      <c r="DB43" s="6">
        <v>0</v>
      </c>
      <c r="DC43" s="6">
        <v>0</v>
      </c>
    </row>
    <row r="44" spans="2:107" x14ac:dyDescent="0.2">
      <c r="B44" s="5" t="s">
        <v>62</v>
      </c>
      <c r="C44" s="5" t="s">
        <v>148</v>
      </c>
      <c r="D44" s="5" t="s">
        <v>280</v>
      </c>
      <c r="E44" s="5" t="s">
        <v>288</v>
      </c>
      <c r="F44" s="6">
        <v>1</v>
      </c>
      <c r="G44" s="6">
        <v>1</v>
      </c>
      <c r="H44" s="6">
        <v>1</v>
      </c>
      <c r="I44" s="6">
        <v>1</v>
      </c>
      <c r="J44" s="6">
        <v>1</v>
      </c>
      <c r="K44" s="6">
        <v>0.999</v>
      </c>
      <c r="L44" s="6">
        <v>0.997</v>
      </c>
      <c r="M44" s="6">
        <v>0.99399999999999999</v>
      </c>
      <c r="N44" s="6">
        <v>0.99</v>
      </c>
      <c r="O44" s="6">
        <v>0.98299999999999998</v>
      </c>
      <c r="P44" s="6">
        <v>0.97199999999999998</v>
      </c>
      <c r="Q44" s="6">
        <v>0.95699999999999996</v>
      </c>
      <c r="R44" s="6">
        <v>0.93700000000000006</v>
      </c>
      <c r="S44" s="6">
        <v>0.91100000000000003</v>
      </c>
      <c r="T44" s="6">
        <v>0.877</v>
      </c>
      <c r="U44" s="6">
        <v>0.83599999999999997</v>
      </c>
      <c r="V44" s="6">
        <v>0.78600000000000003</v>
      </c>
      <c r="W44" s="6">
        <v>0.72899999999999998</v>
      </c>
      <c r="X44" s="6">
        <v>0.66400000000000003</v>
      </c>
      <c r="Y44" s="6">
        <v>0.59199999999999997</v>
      </c>
      <c r="Z44" s="6">
        <v>0.51600000000000001</v>
      </c>
      <c r="AA44" s="6">
        <v>0.438</v>
      </c>
      <c r="AB44" s="6">
        <v>0.36099999999999999</v>
      </c>
      <c r="AC44" s="6">
        <v>0.28699999999999998</v>
      </c>
      <c r="AD44" s="6">
        <v>0.22</v>
      </c>
      <c r="AE44" s="6">
        <v>0.16200000000000001</v>
      </c>
      <c r="AF44" s="6">
        <v>0.113</v>
      </c>
      <c r="AG44" s="6">
        <v>7.4999999999999997E-2</v>
      </c>
      <c r="AH44" s="6">
        <v>4.7E-2</v>
      </c>
      <c r="AI44" s="6">
        <v>2.8000000000000001E-2</v>
      </c>
      <c r="AJ44" s="6">
        <v>1.4999999999999999E-2</v>
      </c>
      <c r="AK44" s="6">
        <v>8.0000000000000002E-3</v>
      </c>
      <c r="AL44" s="6">
        <v>4.0000000000000001E-3</v>
      </c>
      <c r="AM44" s="6">
        <v>2E-3</v>
      </c>
      <c r="AN44" s="6">
        <v>1E-3</v>
      </c>
      <c r="AO44" s="6">
        <v>0</v>
      </c>
      <c r="AP44" s="6">
        <v>0</v>
      </c>
      <c r="AQ44" s="6">
        <v>0</v>
      </c>
      <c r="AR44" s="6">
        <v>0</v>
      </c>
      <c r="AS44" s="6">
        <v>0</v>
      </c>
      <c r="AT44" s="6">
        <v>0</v>
      </c>
      <c r="AU44" s="6">
        <v>0</v>
      </c>
      <c r="AV44" s="6">
        <v>0</v>
      </c>
      <c r="AW44" s="6">
        <v>0</v>
      </c>
      <c r="AX44" s="6">
        <v>0</v>
      </c>
      <c r="AY44" s="6">
        <v>0</v>
      </c>
      <c r="AZ44" s="6">
        <v>0</v>
      </c>
      <c r="BA44" s="6">
        <v>0</v>
      </c>
      <c r="BB44" s="6">
        <v>0</v>
      </c>
      <c r="BC44" s="6">
        <v>0</v>
      </c>
      <c r="BD44" s="6">
        <v>0</v>
      </c>
      <c r="BE44" s="6">
        <v>0</v>
      </c>
      <c r="BF44" s="6">
        <v>0</v>
      </c>
      <c r="BG44" s="6">
        <v>0</v>
      </c>
      <c r="BH44" s="6">
        <v>0</v>
      </c>
      <c r="BI44" s="6">
        <v>0</v>
      </c>
      <c r="BJ44" s="6">
        <v>0</v>
      </c>
      <c r="BK44" s="6">
        <v>0</v>
      </c>
      <c r="BL44" s="6">
        <v>0</v>
      </c>
      <c r="BM44" s="6">
        <v>0</v>
      </c>
      <c r="BN44" s="6">
        <v>0</v>
      </c>
      <c r="BO44" s="6">
        <v>0</v>
      </c>
      <c r="BP44" s="6">
        <v>0</v>
      </c>
      <c r="BQ44" s="6">
        <v>0</v>
      </c>
      <c r="BR44" s="6">
        <v>0</v>
      </c>
      <c r="BS44" s="6">
        <v>0</v>
      </c>
      <c r="BT44" s="6">
        <v>0</v>
      </c>
      <c r="BU44" s="6">
        <v>0</v>
      </c>
      <c r="BV44" s="6">
        <v>0</v>
      </c>
      <c r="BW44" s="6">
        <v>0</v>
      </c>
      <c r="BX44" s="6">
        <v>0</v>
      </c>
      <c r="BY44" s="6">
        <v>0</v>
      </c>
      <c r="BZ44" s="6">
        <v>0</v>
      </c>
      <c r="CA44" s="6">
        <v>0</v>
      </c>
      <c r="CB44" s="6">
        <v>0</v>
      </c>
      <c r="CC44" s="6">
        <v>0</v>
      </c>
      <c r="CD44" s="6">
        <v>0</v>
      </c>
      <c r="CE44" s="6">
        <v>0</v>
      </c>
      <c r="CF44" s="6">
        <v>0</v>
      </c>
      <c r="CG44" s="6">
        <v>0</v>
      </c>
      <c r="CH44" s="6">
        <v>0</v>
      </c>
      <c r="CI44" s="6">
        <v>0</v>
      </c>
      <c r="CJ44" s="6">
        <v>0</v>
      </c>
      <c r="CK44" s="6">
        <v>0</v>
      </c>
      <c r="CL44" s="6">
        <v>0</v>
      </c>
      <c r="CM44" s="6">
        <v>0</v>
      </c>
      <c r="CN44" s="6">
        <v>0</v>
      </c>
      <c r="CO44" s="6">
        <v>0</v>
      </c>
      <c r="CP44" s="6">
        <v>0</v>
      </c>
      <c r="CQ44" s="6">
        <v>0</v>
      </c>
      <c r="CR44" s="6">
        <v>0</v>
      </c>
      <c r="CS44" s="6">
        <v>0</v>
      </c>
      <c r="CT44" s="6">
        <v>0</v>
      </c>
      <c r="CU44" s="6">
        <v>0</v>
      </c>
      <c r="CV44" s="6">
        <v>0</v>
      </c>
      <c r="CW44" s="6">
        <v>0</v>
      </c>
      <c r="CX44" s="6">
        <v>0</v>
      </c>
      <c r="CY44" s="6">
        <v>0</v>
      </c>
      <c r="CZ44" s="6">
        <v>0</v>
      </c>
      <c r="DA44" s="6">
        <v>0</v>
      </c>
      <c r="DB44" s="6">
        <v>0</v>
      </c>
      <c r="DC44" s="6">
        <v>0</v>
      </c>
    </row>
    <row r="45" spans="2:107" x14ac:dyDescent="0.2">
      <c r="B45" s="5" t="s">
        <v>62</v>
      </c>
      <c r="C45" s="5" t="s">
        <v>149</v>
      </c>
      <c r="D45" s="5" t="s">
        <v>280</v>
      </c>
      <c r="E45" s="5" t="s">
        <v>284</v>
      </c>
      <c r="F45" s="6">
        <v>1</v>
      </c>
      <c r="G45" s="6">
        <v>1</v>
      </c>
      <c r="H45" s="6">
        <v>1</v>
      </c>
      <c r="I45" s="6">
        <v>1</v>
      </c>
      <c r="J45" s="6">
        <v>1</v>
      </c>
      <c r="K45" s="6">
        <v>1</v>
      </c>
      <c r="L45" s="6">
        <v>1</v>
      </c>
      <c r="M45" s="6">
        <v>0.999</v>
      </c>
      <c r="N45" s="6">
        <v>0.999</v>
      </c>
      <c r="O45" s="6">
        <v>0.998</v>
      </c>
      <c r="P45" s="6">
        <v>0.997</v>
      </c>
      <c r="Q45" s="6">
        <v>0.995</v>
      </c>
      <c r="R45" s="6">
        <v>0.99299999999999999</v>
      </c>
      <c r="S45" s="6">
        <v>0.99</v>
      </c>
      <c r="T45" s="6">
        <v>0.98599999999999999</v>
      </c>
      <c r="U45" s="6">
        <v>0.98099999999999998</v>
      </c>
      <c r="V45" s="6">
        <v>0.97499999999999998</v>
      </c>
      <c r="W45" s="6">
        <v>0.96799999999999997</v>
      </c>
      <c r="X45" s="6">
        <v>0.95799999999999996</v>
      </c>
      <c r="Y45" s="6">
        <v>0.94699999999999995</v>
      </c>
      <c r="Z45" s="6">
        <v>0.93300000000000005</v>
      </c>
      <c r="AA45" s="6">
        <v>0.91700000000000004</v>
      </c>
      <c r="AB45" s="6">
        <v>0.89900000000000002</v>
      </c>
      <c r="AC45" s="6">
        <v>0.878</v>
      </c>
      <c r="AD45" s="6">
        <v>0.85399999999999998</v>
      </c>
      <c r="AE45" s="6">
        <v>0.82699999999999996</v>
      </c>
      <c r="AF45" s="6">
        <v>0.79700000000000004</v>
      </c>
      <c r="AG45" s="6">
        <v>0.76400000000000001</v>
      </c>
      <c r="AH45" s="6">
        <v>0.72699999999999998</v>
      </c>
      <c r="AI45" s="6">
        <v>0.68899999999999995</v>
      </c>
      <c r="AJ45" s="6">
        <v>0.64700000000000002</v>
      </c>
      <c r="AK45" s="6">
        <v>0.60299999999999998</v>
      </c>
      <c r="AL45" s="6">
        <v>0.55800000000000005</v>
      </c>
      <c r="AM45" s="6">
        <v>0.51100000000000001</v>
      </c>
      <c r="AN45" s="6">
        <v>0.46400000000000002</v>
      </c>
      <c r="AO45" s="6">
        <v>0.41599999999999998</v>
      </c>
      <c r="AP45" s="6">
        <v>0.36899999999999999</v>
      </c>
      <c r="AQ45" s="6">
        <v>0.32400000000000001</v>
      </c>
      <c r="AR45" s="6">
        <v>0.28000000000000003</v>
      </c>
      <c r="AS45" s="6">
        <v>0.23899999999999999</v>
      </c>
      <c r="AT45" s="6">
        <v>0.20100000000000001</v>
      </c>
      <c r="AU45" s="6">
        <v>0.16600000000000001</v>
      </c>
      <c r="AV45" s="6">
        <v>0.13500000000000001</v>
      </c>
      <c r="AW45" s="6">
        <v>0.107</v>
      </c>
      <c r="AX45" s="6">
        <v>8.4000000000000005E-2</v>
      </c>
      <c r="AY45" s="6">
        <v>6.4000000000000001E-2</v>
      </c>
      <c r="AZ45" s="6">
        <v>4.8000000000000001E-2</v>
      </c>
      <c r="BA45" s="6">
        <v>3.5000000000000003E-2</v>
      </c>
      <c r="BB45" s="6">
        <v>2.5000000000000001E-2</v>
      </c>
      <c r="BC45" s="6">
        <v>1.7999999999999999E-2</v>
      </c>
      <c r="BD45" s="6">
        <v>1.2E-2</v>
      </c>
      <c r="BE45" s="6">
        <v>8.0000000000000002E-3</v>
      </c>
      <c r="BF45" s="6">
        <v>5.0000000000000001E-3</v>
      </c>
      <c r="BG45" s="6">
        <v>3.0000000000000001E-3</v>
      </c>
      <c r="BH45" s="6">
        <v>2E-3</v>
      </c>
      <c r="BI45" s="6">
        <v>1E-3</v>
      </c>
      <c r="BJ45" s="6">
        <v>1E-3</v>
      </c>
      <c r="BK45" s="6">
        <v>0</v>
      </c>
      <c r="BL45" s="6">
        <v>0</v>
      </c>
      <c r="BM45" s="6">
        <v>0</v>
      </c>
      <c r="BN45" s="6">
        <v>0</v>
      </c>
      <c r="BO45" s="6">
        <v>0</v>
      </c>
      <c r="BP45" s="6">
        <v>0</v>
      </c>
      <c r="BQ45" s="6">
        <v>0</v>
      </c>
      <c r="BR45" s="6">
        <v>0</v>
      </c>
      <c r="BS45" s="6">
        <v>0</v>
      </c>
      <c r="BT45" s="6">
        <v>0</v>
      </c>
      <c r="BU45" s="6">
        <v>0</v>
      </c>
      <c r="BV45" s="6">
        <v>0</v>
      </c>
      <c r="BW45" s="6">
        <v>0</v>
      </c>
      <c r="BX45" s="6">
        <v>0</v>
      </c>
      <c r="BY45" s="6">
        <v>0</v>
      </c>
      <c r="BZ45" s="6">
        <v>0</v>
      </c>
      <c r="CA45" s="6">
        <v>0</v>
      </c>
      <c r="CB45" s="6">
        <v>0</v>
      </c>
      <c r="CC45" s="6">
        <v>0</v>
      </c>
      <c r="CD45" s="6">
        <v>0</v>
      </c>
      <c r="CE45" s="6">
        <v>0</v>
      </c>
      <c r="CF45" s="6">
        <v>0</v>
      </c>
      <c r="CG45" s="6">
        <v>0</v>
      </c>
      <c r="CH45" s="6">
        <v>0</v>
      </c>
      <c r="CI45" s="6">
        <v>0</v>
      </c>
      <c r="CJ45" s="6">
        <v>0</v>
      </c>
      <c r="CK45" s="6">
        <v>0</v>
      </c>
      <c r="CL45" s="6">
        <v>0</v>
      </c>
      <c r="CM45" s="6">
        <v>0</v>
      </c>
      <c r="CN45" s="6">
        <v>0</v>
      </c>
      <c r="CO45" s="6">
        <v>0</v>
      </c>
      <c r="CP45" s="6">
        <v>0</v>
      </c>
      <c r="CQ45" s="6">
        <v>0</v>
      </c>
      <c r="CR45" s="6">
        <v>0</v>
      </c>
      <c r="CS45" s="6">
        <v>0</v>
      </c>
      <c r="CT45" s="6">
        <v>0</v>
      </c>
      <c r="CU45" s="6">
        <v>0</v>
      </c>
      <c r="CV45" s="6">
        <v>0</v>
      </c>
      <c r="CW45" s="6">
        <v>0</v>
      </c>
      <c r="CX45" s="6">
        <v>0</v>
      </c>
      <c r="CY45" s="6">
        <v>0</v>
      </c>
      <c r="CZ45" s="6">
        <v>0</v>
      </c>
      <c r="DA45" s="6">
        <v>0</v>
      </c>
      <c r="DB45" s="6">
        <v>0</v>
      </c>
      <c r="DC45" s="6">
        <v>0</v>
      </c>
    </row>
    <row r="46" spans="2:107" x14ac:dyDescent="0.2">
      <c r="B46" s="5" t="s">
        <v>62</v>
      </c>
      <c r="C46" s="5" t="s">
        <v>150</v>
      </c>
      <c r="D46" s="5" t="s">
        <v>280</v>
      </c>
      <c r="E46" s="5" t="s">
        <v>287</v>
      </c>
      <c r="F46" s="6">
        <v>1</v>
      </c>
      <c r="G46" s="6">
        <v>1</v>
      </c>
      <c r="H46" s="6">
        <v>1</v>
      </c>
      <c r="I46" s="6">
        <v>1</v>
      </c>
      <c r="J46" s="6">
        <v>1</v>
      </c>
      <c r="K46" s="6">
        <v>1</v>
      </c>
      <c r="L46" s="6">
        <v>1</v>
      </c>
      <c r="M46" s="6">
        <v>1</v>
      </c>
      <c r="N46" s="6">
        <v>1</v>
      </c>
      <c r="O46" s="6">
        <v>1</v>
      </c>
      <c r="P46" s="6">
        <v>0.999</v>
      </c>
      <c r="Q46" s="6">
        <v>0.999</v>
      </c>
      <c r="R46" s="6">
        <v>0.999</v>
      </c>
      <c r="S46" s="6">
        <v>0.998</v>
      </c>
      <c r="T46" s="6">
        <v>0.997</v>
      </c>
      <c r="U46" s="6">
        <v>0.996</v>
      </c>
      <c r="V46" s="6">
        <v>0.995</v>
      </c>
      <c r="W46" s="6">
        <v>0.99299999999999999</v>
      </c>
      <c r="X46" s="6">
        <v>0.99199999999999999</v>
      </c>
      <c r="Y46" s="6">
        <v>0.98899999999999999</v>
      </c>
      <c r="Z46" s="6">
        <v>0.98599999999999999</v>
      </c>
      <c r="AA46" s="6">
        <v>0.98299999999999998</v>
      </c>
      <c r="AB46" s="6">
        <v>0.97899999999999998</v>
      </c>
      <c r="AC46" s="6">
        <v>0.97499999999999998</v>
      </c>
      <c r="AD46" s="6">
        <v>0.96899999999999997</v>
      </c>
      <c r="AE46" s="6">
        <v>0.96299999999999997</v>
      </c>
      <c r="AF46" s="6">
        <v>0.95599999999999996</v>
      </c>
      <c r="AG46" s="6">
        <v>0.94799999999999995</v>
      </c>
      <c r="AH46" s="6">
        <v>0.93899999999999995</v>
      </c>
      <c r="AI46" s="6">
        <v>0.92900000000000005</v>
      </c>
      <c r="AJ46" s="6">
        <v>0.91700000000000004</v>
      </c>
      <c r="AK46" s="6">
        <v>0.90500000000000003</v>
      </c>
      <c r="AL46" s="6">
        <v>0.89100000000000001</v>
      </c>
      <c r="AM46" s="6">
        <v>0.876</v>
      </c>
      <c r="AN46" s="6">
        <v>0.85899999999999999</v>
      </c>
      <c r="AO46" s="6">
        <v>0.84099999999999997</v>
      </c>
      <c r="AP46" s="6">
        <v>0.82099999999999995</v>
      </c>
      <c r="AQ46" s="6">
        <v>0.8</v>
      </c>
      <c r="AR46" s="6">
        <v>0.77700000000000002</v>
      </c>
      <c r="AS46" s="6">
        <v>0.753</v>
      </c>
      <c r="AT46" s="6">
        <v>0.72699999999999998</v>
      </c>
      <c r="AU46" s="6">
        <v>0.70099999999999996</v>
      </c>
      <c r="AV46" s="6">
        <v>0.67200000000000004</v>
      </c>
      <c r="AW46" s="6">
        <v>0.64300000000000002</v>
      </c>
      <c r="AX46" s="6">
        <v>0.61199999999999999</v>
      </c>
      <c r="AY46" s="6">
        <v>0.58099999999999996</v>
      </c>
      <c r="AZ46" s="6">
        <v>0.54900000000000004</v>
      </c>
      <c r="BA46" s="6">
        <v>0.51600000000000001</v>
      </c>
      <c r="BB46" s="6">
        <v>0.48299999999999998</v>
      </c>
      <c r="BC46" s="6">
        <v>0.45</v>
      </c>
      <c r="BD46" s="6">
        <v>0.41599999999999998</v>
      </c>
      <c r="BE46" s="6">
        <v>0.38300000000000001</v>
      </c>
      <c r="BF46" s="6">
        <v>0.35099999999999998</v>
      </c>
      <c r="BG46" s="6">
        <v>0.31900000000000001</v>
      </c>
      <c r="BH46" s="6">
        <v>0.28899999999999998</v>
      </c>
      <c r="BI46" s="6">
        <v>0.25900000000000001</v>
      </c>
      <c r="BJ46" s="6">
        <v>0.23100000000000001</v>
      </c>
      <c r="BK46" s="6">
        <v>0.20399999999999999</v>
      </c>
      <c r="BL46" s="6">
        <v>0.17899999999999999</v>
      </c>
      <c r="BM46" s="6">
        <v>0.156</v>
      </c>
      <c r="BN46" s="6">
        <v>0.13500000000000001</v>
      </c>
      <c r="BO46" s="6">
        <v>0.115</v>
      </c>
      <c r="BP46" s="6">
        <v>9.8000000000000004E-2</v>
      </c>
      <c r="BQ46" s="6">
        <v>8.2000000000000003E-2</v>
      </c>
      <c r="BR46" s="6">
        <v>6.8000000000000005E-2</v>
      </c>
      <c r="BS46" s="6">
        <v>5.6000000000000001E-2</v>
      </c>
      <c r="BT46" s="6">
        <v>4.4999999999999998E-2</v>
      </c>
      <c r="BU46" s="6">
        <v>3.6999999999999998E-2</v>
      </c>
      <c r="BV46" s="6">
        <v>2.9000000000000001E-2</v>
      </c>
      <c r="BW46" s="6">
        <v>2.3E-2</v>
      </c>
      <c r="BX46" s="6">
        <v>1.7999999999999999E-2</v>
      </c>
      <c r="BY46" s="6">
        <v>1.2999999999999999E-2</v>
      </c>
      <c r="BZ46" s="6">
        <v>0.01</v>
      </c>
      <c r="CA46" s="6">
        <v>0</v>
      </c>
      <c r="CB46" s="6">
        <v>0</v>
      </c>
      <c r="CC46" s="6">
        <v>0</v>
      </c>
      <c r="CD46" s="6">
        <v>0</v>
      </c>
      <c r="CE46" s="6">
        <v>0</v>
      </c>
      <c r="CF46" s="6">
        <v>0</v>
      </c>
      <c r="CG46" s="6">
        <v>0</v>
      </c>
      <c r="CH46" s="6">
        <v>0</v>
      </c>
      <c r="CI46" s="6">
        <v>0</v>
      </c>
      <c r="CJ46" s="6">
        <v>0</v>
      </c>
      <c r="CK46" s="6">
        <v>0</v>
      </c>
      <c r="CL46" s="6">
        <v>0</v>
      </c>
      <c r="CM46" s="6">
        <v>0</v>
      </c>
      <c r="CN46" s="6">
        <v>0</v>
      </c>
      <c r="CO46" s="6">
        <v>0</v>
      </c>
      <c r="CP46" s="6">
        <v>0</v>
      </c>
      <c r="CQ46" s="6">
        <v>0</v>
      </c>
      <c r="CR46" s="6">
        <v>0</v>
      </c>
      <c r="CS46" s="6">
        <v>0</v>
      </c>
      <c r="CT46" s="6">
        <v>0</v>
      </c>
      <c r="CU46" s="6">
        <v>0</v>
      </c>
      <c r="CV46" s="6">
        <v>0</v>
      </c>
      <c r="CW46" s="6">
        <v>0</v>
      </c>
      <c r="CX46" s="6">
        <v>0</v>
      </c>
      <c r="CY46" s="6">
        <v>0</v>
      </c>
      <c r="CZ46" s="6">
        <v>0</v>
      </c>
      <c r="DA46" s="6">
        <v>0</v>
      </c>
      <c r="DB46" s="6">
        <v>0</v>
      </c>
      <c r="DC46" s="6">
        <v>0</v>
      </c>
    </row>
    <row r="47" spans="2:107" x14ac:dyDescent="0.2">
      <c r="B47" s="5" t="s">
        <v>63</v>
      </c>
      <c r="C47" s="5" t="s">
        <v>151</v>
      </c>
      <c r="D47" s="5" t="s">
        <v>280</v>
      </c>
      <c r="E47" s="5" t="s">
        <v>283</v>
      </c>
      <c r="F47" s="6">
        <v>1</v>
      </c>
      <c r="G47" s="6">
        <v>1</v>
      </c>
      <c r="H47" s="6">
        <v>0.998</v>
      </c>
      <c r="I47" s="6">
        <v>0.99399999999999999</v>
      </c>
      <c r="J47" s="6">
        <v>0.98499999999999999</v>
      </c>
      <c r="K47" s="6">
        <v>0.97</v>
      </c>
      <c r="L47" s="6">
        <v>0.94799999999999995</v>
      </c>
      <c r="M47" s="6">
        <v>0.91800000000000004</v>
      </c>
      <c r="N47" s="6">
        <v>0.879</v>
      </c>
      <c r="O47" s="6">
        <v>0.83199999999999996</v>
      </c>
      <c r="P47" s="6">
        <v>0.77500000000000002</v>
      </c>
      <c r="Q47" s="6">
        <v>0.71199999999999997</v>
      </c>
      <c r="R47" s="6">
        <v>0.64200000000000002</v>
      </c>
      <c r="S47" s="6">
        <v>0.56799999999999995</v>
      </c>
      <c r="T47" s="6">
        <v>0.49199999999999999</v>
      </c>
      <c r="U47" s="6">
        <v>0.41699999999999998</v>
      </c>
      <c r="V47" s="6">
        <v>0.34399999999999997</v>
      </c>
      <c r="W47" s="6">
        <v>0.27700000000000002</v>
      </c>
      <c r="X47" s="6">
        <v>0.217</v>
      </c>
      <c r="Y47" s="6">
        <v>0.16500000000000001</v>
      </c>
      <c r="Z47" s="6">
        <v>0.122</v>
      </c>
      <c r="AA47" s="6">
        <v>8.6999999999999994E-2</v>
      </c>
      <c r="AB47" s="6">
        <v>0.06</v>
      </c>
      <c r="AC47" s="6">
        <v>0.04</v>
      </c>
      <c r="AD47" s="6">
        <v>2.5000000000000001E-2</v>
      </c>
      <c r="AE47" s="6">
        <v>1.6E-2</v>
      </c>
      <c r="AF47" s="6">
        <v>8.9999999999999993E-3</v>
      </c>
      <c r="AG47" s="6">
        <v>5.0000000000000001E-3</v>
      </c>
      <c r="AH47" s="6">
        <v>3.0000000000000001E-3</v>
      </c>
      <c r="AI47" s="6">
        <v>1E-3</v>
      </c>
      <c r="AJ47" s="6">
        <v>1E-3</v>
      </c>
      <c r="AK47" s="6">
        <v>0</v>
      </c>
      <c r="AL47" s="6">
        <v>0</v>
      </c>
      <c r="AM47" s="6">
        <v>0</v>
      </c>
      <c r="AN47" s="6">
        <v>0</v>
      </c>
      <c r="AO47" s="6">
        <v>0</v>
      </c>
      <c r="AP47" s="6">
        <v>0</v>
      </c>
      <c r="AQ47" s="6">
        <v>0</v>
      </c>
      <c r="AR47" s="6">
        <v>0</v>
      </c>
      <c r="AS47" s="6">
        <v>0</v>
      </c>
      <c r="AT47" s="6">
        <v>0</v>
      </c>
      <c r="AU47" s="6">
        <v>0</v>
      </c>
      <c r="AV47" s="6">
        <v>0</v>
      </c>
      <c r="AW47" s="6">
        <v>0</v>
      </c>
      <c r="AX47" s="6">
        <v>0</v>
      </c>
      <c r="AY47" s="6">
        <v>0</v>
      </c>
      <c r="AZ47" s="6">
        <v>0</v>
      </c>
      <c r="BA47" s="6">
        <v>0</v>
      </c>
      <c r="BB47" s="6">
        <v>0</v>
      </c>
      <c r="BC47" s="6">
        <v>0</v>
      </c>
      <c r="BD47" s="6">
        <v>0</v>
      </c>
      <c r="BE47" s="6">
        <v>0</v>
      </c>
      <c r="BF47" s="6">
        <v>0</v>
      </c>
      <c r="BG47" s="6">
        <v>0</v>
      </c>
      <c r="BH47" s="6">
        <v>0</v>
      </c>
      <c r="BI47" s="6">
        <v>0</v>
      </c>
      <c r="BJ47" s="6">
        <v>0</v>
      </c>
      <c r="BK47" s="6">
        <v>0</v>
      </c>
      <c r="BL47" s="6">
        <v>0</v>
      </c>
      <c r="BM47" s="6">
        <v>0</v>
      </c>
      <c r="BN47" s="6">
        <v>0</v>
      </c>
      <c r="BO47" s="6">
        <v>0</v>
      </c>
      <c r="BP47" s="6">
        <v>0</v>
      </c>
      <c r="BQ47" s="6">
        <v>0</v>
      </c>
      <c r="BR47" s="6">
        <v>0</v>
      </c>
      <c r="BS47" s="6">
        <v>0</v>
      </c>
      <c r="BT47" s="6">
        <v>0</v>
      </c>
      <c r="BU47" s="6">
        <v>0</v>
      </c>
      <c r="BV47" s="6">
        <v>0</v>
      </c>
      <c r="BW47" s="6">
        <v>0</v>
      </c>
      <c r="BX47" s="6">
        <v>0</v>
      </c>
      <c r="BY47" s="6">
        <v>0</v>
      </c>
      <c r="BZ47" s="6">
        <v>0</v>
      </c>
      <c r="CA47" s="6">
        <v>0</v>
      </c>
      <c r="CB47" s="6">
        <v>0</v>
      </c>
      <c r="CC47" s="6">
        <v>0</v>
      </c>
      <c r="CD47" s="6">
        <v>0</v>
      </c>
      <c r="CE47" s="6">
        <v>0</v>
      </c>
      <c r="CF47" s="6">
        <v>0</v>
      </c>
      <c r="CG47" s="6">
        <v>0</v>
      </c>
      <c r="CH47" s="6">
        <v>0</v>
      </c>
      <c r="CI47" s="6">
        <v>0</v>
      </c>
      <c r="CJ47" s="6">
        <v>0</v>
      </c>
      <c r="CK47" s="6">
        <v>0</v>
      </c>
      <c r="CL47" s="6">
        <v>0</v>
      </c>
      <c r="CM47" s="6">
        <v>0</v>
      </c>
      <c r="CN47" s="6">
        <v>0</v>
      </c>
      <c r="CO47" s="6">
        <v>0</v>
      </c>
      <c r="CP47" s="6">
        <v>0</v>
      </c>
      <c r="CQ47" s="6">
        <v>0</v>
      </c>
      <c r="CR47" s="6">
        <v>0</v>
      </c>
      <c r="CS47" s="6">
        <v>0</v>
      </c>
      <c r="CT47" s="6">
        <v>0</v>
      </c>
      <c r="CU47" s="6">
        <v>0</v>
      </c>
      <c r="CV47" s="6">
        <v>0</v>
      </c>
      <c r="CW47" s="6">
        <v>0</v>
      </c>
      <c r="CX47" s="6">
        <v>0</v>
      </c>
      <c r="CY47" s="6">
        <v>0</v>
      </c>
      <c r="CZ47" s="6">
        <v>0</v>
      </c>
      <c r="DA47" s="6">
        <v>0</v>
      </c>
      <c r="DB47" s="6">
        <v>0</v>
      </c>
      <c r="DC47" s="6">
        <v>0</v>
      </c>
    </row>
    <row r="48" spans="2:107" x14ac:dyDescent="0.2">
      <c r="B48" s="5" t="s">
        <v>63</v>
      </c>
      <c r="C48" s="5" t="s">
        <v>152</v>
      </c>
      <c r="D48" s="5" t="s">
        <v>280</v>
      </c>
      <c r="E48" s="5" t="s">
        <v>283</v>
      </c>
      <c r="F48" s="6">
        <v>1</v>
      </c>
      <c r="G48" s="6">
        <v>1</v>
      </c>
      <c r="H48" s="6">
        <v>0.998</v>
      </c>
      <c r="I48" s="6">
        <v>0.99399999999999999</v>
      </c>
      <c r="J48" s="6">
        <v>0.98499999999999999</v>
      </c>
      <c r="K48" s="6">
        <v>0.97</v>
      </c>
      <c r="L48" s="6">
        <v>0.94799999999999995</v>
      </c>
      <c r="M48" s="6">
        <v>0.91800000000000004</v>
      </c>
      <c r="N48" s="6">
        <v>0.879</v>
      </c>
      <c r="O48" s="6">
        <v>0.83199999999999996</v>
      </c>
      <c r="P48" s="6">
        <v>0.77500000000000002</v>
      </c>
      <c r="Q48" s="6">
        <v>0.71199999999999997</v>
      </c>
      <c r="R48" s="6">
        <v>0.64200000000000002</v>
      </c>
      <c r="S48" s="6">
        <v>0.56799999999999995</v>
      </c>
      <c r="T48" s="6">
        <v>0.49199999999999999</v>
      </c>
      <c r="U48" s="6">
        <v>0.41699999999999998</v>
      </c>
      <c r="V48" s="6">
        <v>0.34399999999999997</v>
      </c>
      <c r="W48" s="6">
        <v>0.27700000000000002</v>
      </c>
      <c r="X48" s="6">
        <v>0.217</v>
      </c>
      <c r="Y48" s="6">
        <v>0.16500000000000001</v>
      </c>
      <c r="Z48" s="6">
        <v>0.122</v>
      </c>
      <c r="AA48" s="6">
        <v>8.6999999999999994E-2</v>
      </c>
      <c r="AB48" s="6">
        <v>0.06</v>
      </c>
      <c r="AC48" s="6">
        <v>0.04</v>
      </c>
      <c r="AD48" s="6">
        <v>2.5000000000000001E-2</v>
      </c>
      <c r="AE48" s="6">
        <v>1.6E-2</v>
      </c>
      <c r="AF48" s="6">
        <v>8.9999999999999993E-3</v>
      </c>
      <c r="AG48" s="6">
        <v>5.0000000000000001E-3</v>
      </c>
      <c r="AH48" s="6">
        <v>3.0000000000000001E-3</v>
      </c>
      <c r="AI48" s="6">
        <v>1E-3</v>
      </c>
      <c r="AJ48" s="6">
        <v>1E-3</v>
      </c>
      <c r="AK48" s="6">
        <v>0</v>
      </c>
      <c r="AL48" s="6">
        <v>0</v>
      </c>
      <c r="AM48" s="6">
        <v>0</v>
      </c>
      <c r="AN48" s="6">
        <v>0</v>
      </c>
      <c r="AO48" s="6">
        <v>0</v>
      </c>
      <c r="AP48" s="6">
        <v>0</v>
      </c>
      <c r="AQ48" s="6">
        <v>0</v>
      </c>
      <c r="AR48" s="6">
        <v>0</v>
      </c>
      <c r="AS48" s="6">
        <v>0</v>
      </c>
      <c r="AT48" s="6">
        <v>0</v>
      </c>
      <c r="AU48" s="6">
        <v>0</v>
      </c>
      <c r="AV48" s="6">
        <v>0</v>
      </c>
      <c r="AW48" s="6">
        <v>0</v>
      </c>
      <c r="AX48" s="6">
        <v>0</v>
      </c>
      <c r="AY48" s="6">
        <v>0</v>
      </c>
      <c r="AZ48" s="6">
        <v>0</v>
      </c>
      <c r="BA48" s="6">
        <v>0</v>
      </c>
      <c r="BB48" s="6">
        <v>0</v>
      </c>
      <c r="BC48" s="6">
        <v>0</v>
      </c>
      <c r="BD48" s="6">
        <v>0</v>
      </c>
      <c r="BE48" s="6">
        <v>0</v>
      </c>
      <c r="BF48" s="6">
        <v>0</v>
      </c>
      <c r="BG48" s="6">
        <v>0</v>
      </c>
      <c r="BH48" s="6">
        <v>0</v>
      </c>
      <c r="BI48" s="6">
        <v>0</v>
      </c>
      <c r="BJ48" s="6">
        <v>0</v>
      </c>
      <c r="BK48" s="6">
        <v>0</v>
      </c>
      <c r="BL48" s="6">
        <v>0</v>
      </c>
      <c r="BM48" s="6">
        <v>0</v>
      </c>
      <c r="BN48" s="6">
        <v>0</v>
      </c>
      <c r="BO48" s="6">
        <v>0</v>
      </c>
      <c r="BP48" s="6">
        <v>0</v>
      </c>
      <c r="BQ48" s="6">
        <v>0</v>
      </c>
      <c r="BR48" s="6">
        <v>0</v>
      </c>
      <c r="BS48" s="6">
        <v>0</v>
      </c>
      <c r="BT48" s="6">
        <v>0</v>
      </c>
      <c r="BU48" s="6">
        <v>0</v>
      </c>
      <c r="BV48" s="6">
        <v>0</v>
      </c>
      <c r="BW48" s="6">
        <v>0</v>
      </c>
      <c r="BX48" s="6">
        <v>0</v>
      </c>
      <c r="BY48" s="6">
        <v>0</v>
      </c>
      <c r="BZ48" s="6">
        <v>0</v>
      </c>
      <c r="CA48" s="6">
        <v>0</v>
      </c>
      <c r="CB48" s="6">
        <v>0</v>
      </c>
      <c r="CC48" s="6">
        <v>0</v>
      </c>
      <c r="CD48" s="6">
        <v>0</v>
      </c>
      <c r="CE48" s="6">
        <v>0</v>
      </c>
      <c r="CF48" s="6">
        <v>0</v>
      </c>
      <c r="CG48" s="6">
        <v>0</v>
      </c>
      <c r="CH48" s="6">
        <v>0</v>
      </c>
      <c r="CI48" s="6">
        <v>0</v>
      </c>
      <c r="CJ48" s="6">
        <v>0</v>
      </c>
      <c r="CK48" s="6">
        <v>0</v>
      </c>
      <c r="CL48" s="6">
        <v>0</v>
      </c>
      <c r="CM48" s="6">
        <v>0</v>
      </c>
      <c r="CN48" s="6">
        <v>0</v>
      </c>
      <c r="CO48" s="6">
        <v>0</v>
      </c>
      <c r="CP48" s="6">
        <v>0</v>
      </c>
      <c r="CQ48" s="6">
        <v>0</v>
      </c>
      <c r="CR48" s="6">
        <v>0</v>
      </c>
      <c r="CS48" s="6">
        <v>0</v>
      </c>
      <c r="CT48" s="6">
        <v>0</v>
      </c>
      <c r="CU48" s="6">
        <v>0</v>
      </c>
      <c r="CV48" s="6">
        <v>0</v>
      </c>
      <c r="CW48" s="6">
        <v>0</v>
      </c>
      <c r="CX48" s="6">
        <v>0</v>
      </c>
      <c r="CY48" s="6">
        <v>0</v>
      </c>
      <c r="CZ48" s="6">
        <v>0</v>
      </c>
      <c r="DA48" s="6">
        <v>0</v>
      </c>
      <c r="DB48" s="6">
        <v>0</v>
      </c>
      <c r="DC48" s="6">
        <v>0</v>
      </c>
    </row>
    <row r="49" spans="2:107" x14ac:dyDescent="0.2">
      <c r="B49" s="5" t="s">
        <v>63</v>
      </c>
      <c r="C49" s="5" t="s">
        <v>153</v>
      </c>
      <c r="D49" s="5" t="s">
        <v>280</v>
      </c>
      <c r="E49" s="5" t="s">
        <v>283</v>
      </c>
      <c r="F49" s="6">
        <v>1</v>
      </c>
      <c r="G49" s="6">
        <v>1</v>
      </c>
      <c r="H49" s="6">
        <v>0.998</v>
      </c>
      <c r="I49" s="6">
        <v>0.99399999999999999</v>
      </c>
      <c r="J49" s="6">
        <v>0.98499999999999999</v>
      </c>
      <c r="K49" s="6">
        <v>0.97</v>
      </c>
      <c r="L49" s="6">
        <v>0.94799999999999995</v>
      </c>
      <c r="M49" s="6">
        <v>0.91800000000000004</v>
      </c>
      <c r="N49" s="6">
        <v>0.879</v>
      </c>
      <c r="O49" s="6">
        <v>0.83199999999999996</v>
      </c>
      <c r="P49" s="6">
        <v>0.77500000000000002</v>
      </c>
      <c r="Q49" s="6">
        <v>0.71199999999999997</v>
      </c>
      <c r="R49" s="6">
        <v>0.64200000000000002</v>
      </c>
      <c r="S49" s="6">
        <v>0.56799999999999995</v>
      </c>
      <c r="T49" s="6">
        <v>0.49199999999999999</v>
      </c>
      <c r="U49" s="6">
        <v>0.41699999999999998</v>
      </c>
      <c r="V49" s="6">
        <v>0.34399999999999997</v>
      </c>
      <c r="W49" s="6">
        <v>0.27700000000000002</v>
      </c>
      <c r="X49" s="6">
        <v>0.217</v>
      </c>
      <c r="Y49" s="6">
        <v>0.16500000000000001</v>
      </c>
      <c r="Z49" s="6">
        <v>0.122</v>
      </c>
      <c r="AA49" s="6">
        <v>8.6999999999999994E-2</v>
      </c>
      <c r="AB49" s="6">
        <v>0.06</v>
      </c>
      <c r="AC49" s="6">
        <v>0.04</v>
      </c>
      <c r="AD49" s="6">
        <v>2.5000000000000001E-2</v>
      </c>
      <c r="AE49" s="6">
        <v>1.6E-2</v>
      </c>
      <c r="AF49" s="6">
        <v>8.9999999999999993E-3</v>
      </c>
      <c r="AG49" s="6">
        <v>5.0000000000000001E-3</v>
      </c>
      <c r="AH49" s="6">
        <v>3.0000000000000001E-3</v>
      </c>
      <c r="AI49" s="6">
        <v>1E-3</v>
      </c>
      <c r="AJ49" s="6">
        <v>1E-3</v>
      </c>
      <c r="AK49" s="6">
        <v>0</v>
      </c>
      <c r="AL49" s="6">
        <v>0</v>
      </c>
      <c r="AM49" s="6">
        <v>0</v>
      </c>
      <c r="AN49" s="6">
        <v>0</v>
      </c>
      <c r="AO49" s="6">
        <v>0</v>
      </c>
      <c r="AP49" s="6">
        <v>0</v>
      </c>
      <c r="AQ49" s="6">
        <v>0</v>
      </c>
      <c r="AR49" s="6">
        <v>0</v>
      </c>
      <c r="AS49" s="6">
        <v>0</v>
      </c>
      <c r="AT49" s="6">
        <v>0</v>
      </c>
      <c r="AU49" s="6">
        <v>0</v>
      </c>
      <c r="AV49" s="6">
        <v>0</v>
      </c>
      <c r="AW49" s="6">
        <v>0</v>
      </c>
      <c r="AX49" s="6">
        <v>0</v>
      </c>
      <c r="AY49" s="6">
        <v>0</v>
      </c>
      <c r="AZ49" s="6">
        <v>0</v>
      </c>
      <c r="BA49" s="6">
        <v>0</v>
      </c>
      <c r="BB49" s="6">
        <v>0</v>
      </c>
      <c r="BC49" s="6">
        <v>0</v>
      </c>
      <c r="BD49" s="6">
        <v>0</v>
      </c>
      <c r="BE49" s="6">
        <v>0</v>
      </c>
      <c r="BF49" s="6">
        <v>0</v>
      </c>
      <c r="BG49" s="6">
        <v>0</v>
      </c>
      <c r="BH49" s="6">
        <v>0</v>
      </c>
      <c r="BI49" s="6">
        <v>0</v>
      </c>
      <c r="BJ49" s="6">
        <v>0</v>
      </c>
      <c r="BK49" s="6">
        <v>0</v>
      </c>
      <c r="BL49" s="6">
        <v>0</v>
      </c>
      <c r="BM49" s="6">
        <v>0</v>
      </c>
      <c r="BN49" s="6">
        <v>0</v>
      </c>
      <c r="BO49" s="6">
        <v>0</v>
      </c>
      <c r="BP49" s="6">
        <v>0</v>
      </c>
      <c r="BQ49" s="6">
        <v>0</v>
      </c>
      <c r="BR49" s="6">
        <v>0</v>
      </c>
      <c r="BS49" s="6">
        <v>0</v>
      </c>
      <c r="BT49" s="6">
        <v>0</v>
      </c>
      <c r="BU49" s="6">
        <v>0</v>
      </c>
      <c r="BV49" s="6">
        <v>0</v>
      </c>
      <c r="BW49" s="6">
        <v>0</v>
      </c>
      <c r="BX49" s="6">
        <v>0</v>
      </c>
      <c r="BY49" s="6">
        <v>0</v>
      </c>
      <c r="BZ49" s="6">
        <v>0</v>
      </c>
      <c r="CA49" s="6">
        <v>0</v>
      </c>
      <c r="CB49" s="6">
        <v>0</v>
      </c>
      <c r="CC49" s="6">
        <v>0</v>
      </c>
      <c r="CD49" s="6">
        <v>0</v>
      </c>
      <c r="CE49" s="6">
        <v>0</v>
      </c>
      <c r="CF49" s="6">
        <v>0</v>
      </c>
      <c r="CG49" s="6">
        <v>0</v>
      </c>
      <c r="CH49" s="6">
        <v>0</v>
      </c>
      <c r="CI49" s="6">
        <v>0</v>
      </c>
      <c r="CJ49" s="6">
        <v>0</v>
      </c>
      <c r="CK49" s="6">
        <v>0</v>
      </c>
      <c r="CL49" s="6">
        <v>0</v>
      </c>
      <c r="CM49" s="6">
        <v>0</v>
      </c>
      <c r="CN49" s="6">
        <v>0</v>
      </c>
      <c r="CO49" s="6">
        <v>0</v>
      </c>
      <c r="CP49" s="6">
        <v>0</v>
      </c>
      <c r="CQ49" s="6">
        <v>0</v>
      </c>
      <c r="CR49" s="6">
        <v>0</v>
      </c>
      <c r="CS49" s="6">
        <v>0</v>
      </c>
      <c r="CT49" s="6">
        <v>0</v>
      </c>
      <c r="CU49" s="6">
        <v>0</v>
      </c>
      <c r="CV49" s="6">
        <v>0</v>
      </c>
      <c r="CW49" s="6">
        <v>0</v>
      </c>
      <c r="CX49" s="6">
        <v>0</v>
      </c>
      <c r="CY49" s="6">
        <v>0</v>
      </c>
      <c r="CZ49" s="6">
        <v>0</v>
      </c>
      <c r="DA49" s="6">
        <v>0</v>
      </c>
      <c r="DB49" s="6">
        <v>0</v>
      </c>
      <c r="DC49" s="6">
        <v>0</v>
      </c>
    </row>
    <row r="50" spans="2:107" x14ac:dyDescent="0.2">
      <c r="B50" s="5" t="s">
        <v>63</v>
      </c>
      <c r="C50" s="5" t="s">
        <v>154</v>
      </c>
      <c r="D50" s="5" t="s">
        <v>280</v>
      </c>
      <c r="E50" s="5" t="s">
        <v>287</v>
      </c>
      <c r="F50" s="6">
        <v>1</v>
      </c>
      <c r="G50" s="6">
        <v>1</v>
      </c>
      <c r="H50" s="6">
        <v>1</v>
      </c>
      <c r="I50" s="6">
        <v>1</v>
      </c>
      <c r="J50" s="6">
        <v>1</v>
      </c>
      <c r="K50" s="6">
        <v>1</v>
      </c>
      <c r="L50" s="6">
        <v>1</v>
      </c>
      <c r="M50" s="6">
        <v>1</v>
      </c>
      <c r="N50" s="6">
        <v>1</v>
      </c>
      <c r="O50" s="6">
        <v>1</v>
      </c>
      <c r="P50" s="6">
        <v>0.999</v>
      </c>
      <c r="Q50" s="6">
        <v>0.999</v>
      </c>
      <c r="R50" s="6">
        <v>0.999</v>
      </c>
      <c r="S50" s="6">
        <v>0.998</v>
      </c>
      <c r="T50" s="6">
        <v>0.997</v>
      </c>
      <c r="U50" s="6">
        <v>0.996</v>
      </c>
      <c r="V50" s="6">
        <v>0.995</v>
      </c>
      <c r="W50" s="6">
        <v>0.99299999999999999</v>
      </c>
      <c r="X50" s="6">
        <v>0.99199999999999999</v>
      </c>
      <c r="Y50" s="6">
        <v>0.98899999999999999</v>
      </c>
      <c r="Z50" s="6">
        <v>0.98599999999999999</v>
      </c>
      <c r="AA50" s="6">
        <v>0.98299999999999998</v>
      </c>
      <c r="AB50" s="6">
        <v>0.97899999999999998</v>
      </c>
      <c r="AC50" s="6">
        <v>0.97499999999999998</v>
      </c>
      <c r="AD50" s="6">
        <v>0.96899999999999997</v>
      </c>
      <c r="AE50" s="6">
        <v>0.96299999999999997</v>
      </c>
      <c r="AF50" s="6">
        <v>0.95599999999999996</v>
      </c>
      <c r="AG50" s="6">
        <v>0.94799999999999995</v>
      </c>
      <c r="AH50" s="6">
        <v>0.93899999999999995</v>
      </c>
      <c r="AI50" s="6">
        <v>0.92900000000000005</v>
      </c>
      <c r="AJ50" s="6">
        <v>0.91700000000000004</v>
      </c>
      <c r="AK50" s="6">
        <v>0.90500000000000003</v>
      </c>
      <c r="AL50" s="6">
        <v>0.89100000000000001</v>
      </c>
      <c r="AM50" s="6">
        <v>0.876</v>
      </c>
      <c r="AN50" s="6">
        <v>0.85899999999999999</v>
      </c>
      <c r="AO50" s="6">
        <v>0.84099999999999997</v>
      </c>
      <c r="AP50" s="6">
        <v>0.82099999999999995</v>
      </c>
      <c r="AQ50" s="6">
        <v>0.8</v>
      </c>
      <c r="AR50" s="6">
        <v>0.77700000000000002</v>
      </c>
      <c r="AS50" s="6">
        <v>0.753</v>
      </c>
      <c r="AT50" s="6">
        <v>0.72699999999999998</v>
      </c>
      <c r="AU50" s="6">
        <v>0.70099999999999996</v>
      </c>
      <c r="AV50" s="6">
        <v>0.67200000000000004</v>
      </c>
      <c r="AW50" s="6">
        <v>0.64300000000000002</v>
      </c>
      <c r="AX50" s="6">
        <v>0.61199999999999999</v>
      </c>
      <c r="AY50" s="6">
        <v>0.58099999999999996</v>
      </c>
      <c r="AZ50" s="6">
        <v>0.54900000000000004</v>
      </c>
      <c r="BA50" s="6">
        <v>0.51600000000000001</v>
      </c>
      <c r="BB50" s="6">
        <v>0.48299999999999998</v>
      </c>
      <c r="BC50" s="6">
        <v>0.45</v>
      </c>
      <c r="BD50" s="6">
        <v>0.41599999999999998</v>
      </c>
      <c r="BE50" s="6">
        <v>0.38300000000000001</v>
      </c>
      <c r="BF50" s="6">
        <v>0.35099999999999998</v>
      </c>
      <c r="BG50" s="6">
        <v>0.31900000000000001</v>
      </c>
      <c r="BH50" s="6">
        <v>0.28899999999999998</v>
      </c>
      <c r="BI50" s="6">
        <v>0.25900000000000001</v>
      </c>
      <c r="BJ50" s="6">
        <v>0.23100000000000001</v>
      </c>
      <c r="BK50" s="6">
        <v>0.20399999999999999</v>
      </c>
      <c r="BL50" s="6">
        <v>0.17899999999999999</v>
      </c>
      <c r="BM50" s="6">
        <v>0.156</v>
      </c>
      <c r="BN50" s="6">
        <v>0.13500000000000001</v>
      </c>
      <c r="BO50" s="6">
        <v>0.115</v>
      </c>
      <c r="BP50" s="6">
        <v>9.8000000000000004E-2</v>
      </c>
      <c r="BQ50" s="6">
        <v>8.2000000000000003E-2</v>
      </c>
      <c r="BR50" s="6">
        <v>6.8000000000000005E-2</v>
      </c>
      <c r="BS50" s="6">
        <v>5.6000000000000001E-2</v>
      </c>
      <c r="BT50" s="6">
        <v>4.4999999999999998E-2</v>
      </c>
      <c r="BU50" s="6">
        <v>3.6999999999999998E-2</v>
      </c>
      <c r="BV50" s="6">
        <v>2.9000000000000001E-2</v>
      </c>
      <c r="BW50" s="6">
        <v>2.3E-2</v>
      </c>
      <c r="BX50" s="6">
        <v>1.7999999999999999E-2</v>
      </c>
      <c r="BY50" s="6">
        <v>1.2999999999999999E-2</v>
      </c>
      <c r="BZ50" s="6">
        <v>0.01</v>
      </c>
      <c r="CA50" s="6">
        <v>0</v>
      </c>
      <c r="CB50" s="6">
        <v>0</v>
      </c>
      <c r="CC50" s="6">
        <v>0</v>
      </c>
      <c r="CD50" s="6">
        <v>0</v>
      </c>
      <c r="CE50" s="6">
        <v>0</v>
      </c>
      <c r="CF50" s="6">
        <v>0</v>
      </c>
      <c r="CG50" s="6">
        <v>0</v>
      </c>
      <c r="CH50" s="6">
        <v>0</v>
      </c>
      <c r="CI50" s="6">
        <v>0</v>
      </c>
      <c r="CJ50" s="6">
        <v>0</v>
      </c>
      <c r="CK50" s="6">
        <v>0</v>
      </c>
      <c r="CL50" s="6">
        <v>0</v>
      </c>
      <c r="CM50" s="6">
        <v>0</v>
      </c>
      <c r="CN50" s="6">
        <v>0</v>
      </c>
      <c r="CO50" s="6">
        <v>0</v>
      </c>
      <c r="CP50" s="6">
        <v>0</v>
      </c>
      <c r="CQ50" s="6">
        <v>0</v>
      </c>
      <c r="CR50" s="6">
        <v>0</v>
      </c>
      <c r="CS50" s="6">
        <v>0</v>
      </c>
      <c r="CT50" s="6">
        <v>0</v>
      </c>
      <c r="CU50" s="6">
        <v>0</v>
      </c>
      <c r="CV50" s="6">
        <v>0</v>
      </c>
      <c r="CW50" s="6">
        <v>0</v>
      </c>
      <c r="CX50" s="6">
        <v>0</v>
      </c>
      <c r="CY50" s="6">
        <v>0</v>
      </c>
      <c r="CZ50" s="6">
        <v>0</v>
      </c>
      <c r="DA50" s="6">
        <v>0</v>
      </c>
      <c r="DB50" s="6">
        <v>0</v>
      </c>
      <c r="DC50" s="6">
        <v>0</v>
      </c>
    </row>
    <row r="51" spans="2:107" x14ac:dyDescent="0.2">
      <c r="B51" s="5" t="s">
        <v>66</v>
      </c>
      <c r="C51" s="5" t="s">
        <v>279</v>
      </c>
      <c r="D51" s="5" t="s">
        <v>280</v>
      </c>
      <c r="E51" s="5" t="s">
        <v>293</v>
      </c>
      <c r="F51" s="6">
        <v>1</v>
      </c>
      <c r="G51" s="6">
        <v>0.997</v>
      </c>
      <c r="H51" s="6">
        <v>0.99400900000000003</v>
      </c>
      <c r="I51" s="6">
        <v>0.98705093700000002</v>
      </c>
      <c r="J51" s="6">
        <v>0.97718042763000001</v>
      </c>
      <c r="K51" s="6">
        <v>0.96349990164318</v>
      </c>
      <c r="L51" s="6">
        <v>0.94519340351195957</v>
      </c>
      <c r="M51" s="6">
        <v>0.9225087618276725</v>
      </c>
      <c r="N51" s="6">
        <v>0.89575600773467001</v>
      </c>
      <c r="O51" s="6">
        <v>0.86440454746395656</v>
      </c>
      <c r="P51" s="6">
        <v>0.82896396101793435</v>
      </c>
      <c r="Q51" s="6">
        <v>0.79000265485009136</v>
      </c>
      <c r="R51" s="6">
        <v>0.72048242122328332</v>
      </c>
      <c r="S51" s="6">
        <v>0.61529198772468396</v>
      </c>
      <c r="T51" s="6">
        <v>0.51192293378693698</v>
      </c>
      <c r="U51" s="6">
        <v>0.41619334516877976</v>
      </c>
      <c r="V51" s="6">
        <v>0.33253848278985504</v>
      </c>
      <c r="W51" s="6">
        <v>0.26170778595561595</v>
      </c>
      <c r="X51" s="6">
        <v>0.20387036525942484</v>
      </c>
      <c r="Y51" s="6">
        <v>0.15738792198027599</v>
      </c>
      <c r="Z51" s="6">
        <v>0.12071653615887168</v>
      </c>
      <c r="AA51" s="6">
        <v>9.2106717089219095E-2</v>
      </c>
      <c r="AB51" s="6">
        <v>7.0001104987806512E-2</v>
      </c>
      <c r="AC51" s="6">
        <v>5.2990836475769527E-2</v>
      </c>
      <c r="AD51" s="6">
        <v>4.0114063212157533E-2</v>
      </c>
      <c r="AE51" s="6">
        <v>3.024600366196678E-2</v>
      </c>
      <c r="AF51" s="6">
        <v>2.2805486761122953E-2</v>
      </c>
      <c r="AG51" s="6">
        <v>1.2930710993556712E-2</v>
      </c>
      <c r="AH51" s="6">
        <v>9.7238946671546478E-3</v>
      </c>
      <c r="AI51" s="6">
        <v>7.3123687897002953E-3</v>
      </c>
      <c r="AJ51" s="6">
        <v>2.1093103917141959E-3</v>
      </c>
      <c r="AK51" s="6">
        <v>0</v>
      </c>
      <c r="AL51" s="6">
        <v>0</v>
      </c>
      <c r="AM51" s="6">
        <v>0</v>
      </c>
      <c r="AN51" s="6">
        <v>0</v>
      </c>
      <c r="AO51" s="6">
        <v>0</v>
      </c>
      <c r="AP51" s="6">
        <v>0</v>
      </c>
      <c r="AQ51" s="6">
        <v>0</v>
      </c>
      <c r="AR51" s="6">
        <v>0</v>
      </c>
      <c r="AS51" s="6">
        <v>0</v>
      </c>
      <c r="AT51" s="6">
        <v>0</v>
      </c>
      <c r="AU51" s="6">
        <v>0</v>
      </c>
      <c r="AV51" s="6">
        <v>0</v>
      </c>
      <c r="AW51" s="6">
        <v>0</v>
      </c>
      <c r="AX51" s="6">
        <v>0</v>
      </c>
      <c r="AY51" s="6">
        <v>0</v>
      </c>
      <c r="AZ51" s="6">
        <v>0</v>
      </c>
      <c r="BA51" s="6">
        <v>0</v>
      </c>
      <c r="BB51" s="6">
        <v>0</v>
      </c>
      <c r="BC51" s="6">
        <v>0</v>
      </c>
      <c r="BD51" s="6">
        <v>0</v>
      </c>
      <c r="BE51" s="6">
        <v>0</v>
      </c>
      <c r="BF51" s="6">
        <v>0</v>
      </c>
      <c r="BG51" s="6">
        <v>0</v>
      </c>
      <c r="BH51" s="6">
        <v>0</v>
      </c>
      <c r="BI51" s="6">
        <v>0</v>
      </c>
      <c r="BJ51" s="6">
        <v>0</v>
      </c>
      <c r="BK51" s="6">
        <v>0</v>
      </c>
      <c r="BL51" s="6">
        <v>0</v>
      </c>
      <c r="BM51" s="6">
        <v>0</v>
      </c>
      <c r="BN51" s="6">
        <v>0</v>
      </c>
      <c r="BO51" s="6">
        <v>0</v>
      </c>
      <c r="BP51" s="6">
        <v>0</v>
      </c>
      <c r="BQ51" s="6">
        <v>0</v>
      </c>
      <c r="BR51" s="6">
        <v>0</v>
      </c>
      <c r="BS51" s="6">
        <v>0</v>
      </c>
      <c r="BT51" s="6">
        <v>0</v>
      </c>
      <c r="BU51" s="6">
        <v>0</v>
      </c>
      <c r="BV51" s="6">
        <v>0</v>
      </c>
      <c r="BW51" s="6">
        <v>0</v>
      </c>
      <c r="BX51" s="6">
        <v>0</v>
      </c>
      <c r="BY51" s="6">
        <v>0</v>
      </c>
      <c r="BZ51" s="6">
        <v>0</v>
      </c>
      <c r="CA51" s="6">
        <v>0</v>
      </c>
      <c r="CB51" s="6">
        <v>0</v>
      </c>
      <c r="CC51" s="6">
        <v>0</v>
      </c>
      <c r="CD51" s="6">
        <v>0</v>
      </c>
      <c r="CE51" s="6">
        <v>0</v>
      </c>
      <c r="CF51" s="6">
        <v>0</v>
      </c>
      <c r="CG51" s="6">
        <v>0</v>
      </c>
      <c r="CH51" s="6">
        <v>0</v>
      </c>
      <c r="CI51" s="6">
        <v>0</v>
      </c>
      <c r="CJ51" s="6">
        <v>0</v>
      </c>
      <c r="CK51" s="6">
        <v>0</v>
      </c>
      <c r="CL51" s="6">
        <v>0</v>
      </c>
      <c r="CM51" s="6">
        <v>0</v>
      </c>
      <c r="CN51" s="6">
        <v>0</v>
      </c>
      <c r="CO51" s="6">
        <v>0</v>
      </c>
      <c r="CP51" s="6">
        <v>0</v>
      </c>
      <c r="CQ51" s="6">
        <v>0</v>
      </c>
      <c r="CR51" s="6">
        <v>0</v>
      </c>
      <c r="CS51" s="6">
        <v>0</v>
      </c>
      <c r="CT51" s="6">
        <v>0</v>
      </c>
      <c r="CU51" s="6">
        <v>0</v>
      </c>
      <c r="CV51" s="6">
        <v>0</v>
      </c>
      <c r="CW51" s="6">
        <v>0</v>
      </c>
      <c r="CX51" s="6">
        <v>0</v>
      </c>
      <c r="CY51" s="6">
        <v>0</v>
      </c>
      <c r="CZ51" s="6">
        <v>0</v>
      </c>
      <c r="DA51" s="6">
        <v>0</v>
      </c>
      <c r="DB51" s="6">
        <v>0</v>
      </c>
      <c r="DC51" s="6">
        <v>0</v>
      </c>
    </row>
    <row r="52" spans="2:107" x14ac:dyDescent="0.2">
      <c r="B52" s="5" t="s">
        <v>69</v>
      </c>
      <c r="C52" s="5" t="s">
        <v>279</v>
      </c>
      <c r="D52" s="5" t="s">
        <v>280</v>
      </c>
      <c r="E52" s="5" t="s">
        <v>293</v>
      </c>
      <c r="F52" s="6">
        <v>1</v>
      </c>
      <c r="G52" s="6">
        <v>0.99099999999999999</v>
      </c>
      <c r="H52" s="6">
        <v>0.98208099999999998</v>
      </c>
      <c r="I52" s="6">
        <v>0.96833186599999999</v>
      </c>
      <c r="J52" s="6">
        <v>0.94993356054599998</v>
      </c>
      <c r="K52" s="6">
        <v>0.92713515509289601</v>
      </c>
      <c r="L52" s="6">
        <v>0.89932110044010916</v>
      </c>
      <c r="M52" s="6">
        <v>0.86694554082426523</v>
      </c>
      <c r="N52" s="6">
        <v>0.83053382810964604</v>
      </c>
      <c r="O52" s="6">
        <v>0.79066820436038299</v>
      </c>
      <c r="P52" s="6">
        <v>0.7479721213249223</v>
      </c>
      <c r="Q52" s="6">
        <v>0.70309379404542693</v>
      </c>
      <c r="R52" s="6">
        <v>0.65739269743247419</v>
      </c>
      <c r="S52" s="6">
        <v>0.61071781591476859</v>
      </c>
      <c r="T52" s="6">
        <v>0.55758536593018371</v>
      </c>
      <c r="U52" s="6">
        <v>0.50628751226460678</v>
      </c>
      <c r="V52" s="6">
        <v>0.45717762357493991</v>
      </c>
      <c r="W52" s="6">
        <v>0.41054550597029604</v>
      </c>
      <c r="X52" s="6">
        <v>0.36702768233744465</v>
      </c>
      <c r="Y52" s="6">
        <v>0.32702166496266316</v>
      </c>
      <c r="Z52" s="6">
        <v>0.2903952384868449</v>
      </c>
      <c r="AA52" s="6">
        <v>0.25699978606085772</v>
      </c>
      <c r="AB52" s="6">
        <v>0.22693081109173738</v>
      </c>
      <c r="AC52" s="6">
        <v>0.19969911376072888</v>
      </c>
      <c r="AD52" s="6">
        <v>0.17553552099568068</v>
      </c>
      <c r="AE52" s="6">
        <v>0.15394465191321197</v>
      </c>
      <c r="AF52" s="6">
        <v>0.13470157042406047</v>
      </c>
      <c r="AG52" s="6">
        <v>0.11786387412105291</v>
      </c>
      <c r="AH52" s="6">
        <v>0.1028951621076792</v>
      </c>
      <c r="AI52" s="6">
        <v>8.9724581357896266E-2</v>
      </c>
      <c r="AJ52" s="6">
        <v>1.6238309737070906E-3</v>
      </c>
      <c r="AK52" s="6">
        <v>0</v>
      </c>
      <c r="AL52" s="6">
        <v>0</v>
      </c>
      <c r="AM52" s="6">
        <v>0</v>
      </c>
      <c r="AN52" s="6">
        <v>0</v>
      </c>
      <c r="AO52" s="6">
        <v>0</v>
      </c>
      <c r="AP52" s="6">
        <v>0</v>
      </c>
      <c r="AQ52" s="6">
        <v>0</v>
      </c>
      <c r="AR52" s="6">
        <v>0</v>
      </c>
      <c r="AS52" s="6">
        <v>0</v>
      </c>
      <c r="AT52" s="6">
        <v>0</v>
      </c>
      <c r="AU52" s="6">
        <v>0</v>
      </c>
      <c r="AV52" s="6">
        <v>0</v>
      </c>
      <c r="AW52" s="6">
        <v>0</v>
      </c>
      <c r="AX52" s="6">
        <v>0</v>
      </c>
      <c r="AY52" s="6">
        <v>0</v>
      </c>
      <c r="AZ52" s="6">
        <v>0</v>
      </c>
      <c r="BA52" s="6">
        <v>0</v>
      </c>
      <c r="BB52" s="6">
        <v>0</v>
      </c>
      <c r="BC52" s="6">
        <v>0</v>
      </c>
      <c r="BD52" s="6">
        <v>0</v>
      </c>
      <c r="BE52" s="6">
        <v>0</v>
      </c>
      <c r="BF52" s="6">
        <v>0</v>
      </c>
      <c r="BG52" s="6">
        <v>0</v>
      </c>
      <c r="BH52" s="6">
        <v>0</v>
      </c>
      <c r="BI52" s="6">
        <v>0</v>
      </c>
      <c r="BJ52" s="6">
        <v>0</v>
      </c>
      <c r="BK52" s="6">
        <v>0</v>
      </c>
      <c r="BL52" s="6">
        <v>0</v>
      </c>
      <c r="BM52" s="6">
        <v>0</v>
      </c>
      <c r="BN52" s="6">
        <v>0</v>
      </c>
      <c r="BO52" s="6">
        <v>0</v>
      </c>
      <c r="BP52" s="6">
        <v>0</v>
      </c>
      <c r="BQ52" s="6">
        <v>0</v>
      </c>
      <c r="BR52" s="6">
        <v>0</v>
      </c>
      <c r="BS52" s="6">
        <v>0</v>
      </c>
      <c r="BT52" s="6">
        <v>0</v>
      </c>
      <c r="BU52" s="6">
        <v>0</v>
      </c>
      <c r="BV52" s="6">
        <v>0</v>
      </c>
      <c r="BW52" s="6">
        <v>0</v>
      </c>
      <c r="BX52" s="6">
        <v>0</v>
      </c>
      <c r="BY52" s="6">
        <v>0</v>
      </c>
      <c r="BZ52" s="6">
        <v>0</v>
      </c>
      <c r="CA52" s="6">
        <v>0</v>
      </c>
      <c r="CB52" s="6">
        <v>0</v>
      </c>
      <c r="CC52" s="6">
        <v>0</v>
      </c>
      <c r="CD52" s="6">
        <v>0</v>
      </c>
      <c r="CE52" s="6">
        <v>0</v>
      </c>
      <c r="CF52" s="6">
        <v>0</v>
      </c>
      <c r="CG52" s="6">
        <v>0</v>
      </c>
      <c r="CH52" s="6">
        <v>0</v>
      </c>
      <c r="CI52" s="6">
        <v>0</v>
      </c>
      <c r="CJ52" s="6">
        <v>0</v>
      </c>
      <c r="CK52" s="6">
        <v>0</v>
      </c>
      <c r="CL52" s="6">
        <v>0</v>
      </c>
      <c r="CM52" s="6">
        <v>0</v>
      </c>
      <c r="CN52" s="6">
        <v>0</v>
      </c>
      <c r="CO52" s="6">
        <v>0</v>
      </c>
      <c r="CP52" s="6">
        <v>0</v>
      </c>
      <c r="CQ52" s="6">
        <v>0</v>
      </c>
      <c r="CR52" s="6">
        <v>0</v>
      </c>
      <c r="CS52" s="6">
        <v>0</v>
      </c>
      <c r="CT52" s="6">
        <v>0</v>
      </c>
      <c r="CU52" s="6">
        <v>0</v>
      </c>
      <c r="CV52" s="6">
        <v>0</v>
      </c>
      <c r="CW52" s="6">
        <v>0</v>
      </c>
      <c r="CX52" s="6">
        <v>0</v>
      </c>
      <c r="CY52" s="6">
        <v>0</v>
      </c>
      <c r="CZ52" s="6">
        <v>0</v>
      </c>
      <c r="DA52" s="6">
        <v>0</v>
      </c>
      <c r="DB52" s="6">
        <v>0</v>
      </c>
      <c r="DC52" s="6">
        <v>0</v>
      </c>
    </row>
    <row r="53" spans="2:107" x14ac:dyDescent="0.2">
      <c r="B53" s="5" t="s">
        <v>70</v>
      </c>
      <c r="C53" s="5" t="s">
        <v>279</v>
      </c>
      <c r="D53" s="5" t="s">
        <v>280</v>
      </c>
      <c r="E53" s="5" t="s">
        <v>293</v>
      </c>
      <c r="F53" s="6">
        <v>1</v>
      </c>
      <c r="G53" s="6">
        <v>0.99099999999999999</v>
      </c>
      <c r="H53" s="6">
        <v>0.98208099999999998</v>
      </c>
      <c r="I53" s="6">
        <v>0.96833186599999999</v>
      </c>
      <c r="J53" s="6">
        <v>0.94993356054599998</v>
      </c>
      <c r="K53" s="6">
        <v>0.92713515509289601</v>
      </c>
      <c r="L53" s="6">
        <v>0.89932110044010916</v>
      </c>
      <c r="M53" s="6">
        <v>0.86694554082426523</v>
      </c>
      <c r="N53" s="6">
        <v>0.83053382810964604</v>
      </c>
      <c r="O53" s="6">
        <v>0.79066820436038299</v>
      </c>
      <c r="P53" s="6">
        <v>0.7479721213249223</v>
      </c>
      <c r="Q53" s="6">
        <v>0.70309379404542693</v>
      </c>
      <c r="R53" s="6">
        <v>0.65739269743247419</v>
      </c>
      <c r="S53" s="6">
        <v>0.61071781591476859</v>
      </c>
      <c r="T53" s="6">
        <v>0.55758536593018371</v>
      </c>
      <c r="U53" s="6">
        <v>0.50628751226460678</v>
      </c>
      <c r="V53" s="6">
        <v>0.45717762357493991</v>
      </c>
      <c r="W53" s="6">
        <v>0.41054550597029604</v>
      </c>
      <c r="X53" s="6">
        <v>0.36702768233744465</v>
      </c>
      <c r="Y53" s="6">
        <v>0.32702166496266316</v>
      </c>
      <c r="Z53" s="6">
        <v>0.2903952384868449</v>
      </c>
      <c r="AA53" s="6">
        <v>0.25699978606085772</v>
      </c>
      <c r="AB53" s="6">
        <v>0.22693081109173738</v>
      </c>
      <c r="AC53" s="6">
        <v>0.19969911376072888</v>
      </c>
      <c r="AD53" s="6">
        <v>0.17553552099568068</v>
      </c>
      <c r="AE53" s="6">
        <v>0.15394465191321197</v>
      </c>
      <c r="AF53" s="6">
        <v>0.13470157042406047</v>
      </c>
      <c r="AG53" s="6">
        <v>0.11786387412105291</v>
      </c>
      <c r="AH53" s="6">
        <v>0.1028951621076792</v>
      </c>
      <c r="AI53" s="6">
        <v>8.9724581357896266E-2</v>
      </c>
      <c r="AJ53" s="6">
        <v>1.6238309737070906E-3</v>
      </c>
      <c r="AK53" s="6">
        <v>0</v>
      </c>
      <c r="AL53" s="6">
        <v>0</v>
      </c>
      <c r="AM53" s="6">
        <v>0</v>
      </c>
      <c r="AN53" s="6">
        <v>0</v>
      </c>
      <c r="AO53" s="6">
        <v>0</v>
      </c>
      <c r="AP53" s="6">
        <v>0</v>
      </c>
      <c r="AQ53" s="6">
        <v>0</v>
      </c>
      <c r="AR53" s="6">
        <v>0</v>
      </c>
      <c r="AS53" s="6">
        <v>0</v>
      </c>
      <c r="AT53" s="6">
        <v>0</v>
      </c>
      <c r="AU53" s="6">
        <v>0</v>
      </c>
      <c r="AV53" s="6">
        <v>0</v>
      </c>
      <c r="AW53" s="6">
        <v>0</v>
      </c>
      <c r="AX53" s="6">
        <v>0</v>
      </c>
      <c r="AY53" s="6">
        <v>0</v>
      </c>
      <c r="AZ53" s="6">
        <v>0</v>
      </c>
      <c r="BA53" s="6">
        <v>0</v>
      </c>
      <c r="BB53" s="6">
        <v>0</v>
      </c>
      <c r="BC53" s="6">
        <v>0</v>
      </c>
      <c r="BD53" s="6">
        <v>0</v>
      </c>
      <c r="BE53" s="6">
        <v>0</v>
      </c>
      <c r="BF53" s="6">
        <v>0</v>
      </c>
      <c r="BG53" s="6">
        <v>0</v>
      </c>
      <c r="BH53" s="6">
        <v>0</v>
      </c>
      <c r="BI53" s="6">
        <v>0</v>
      </c>
      <c r="BJ53" s="6">
        <v>0</v>
      </c>
      <c r="BK53" s="6">
        <v>0</v>
      </c>
      <c r="BL53" s="6">
        <v>0</v>
      </c>
      <c r="BM53" s="6">
        <v>0</v>
      </c>
      <c r="BN53" s="6">
        <v>0</v>
      </c>
      <c r="BO53" s="6">
        <v>0</v>
      </c>
      <c r="BP53" s="6">
        <v>0</v>
      </c>
      <c r="BQ53" s="6">
        <v>0</v>
      </c>
      <c r="BR53" s="6">
        <v>0</v>
      </c>
      <c r="BS53" s="6">
        <v>0</v>
      </c>
      <c r="BT53" s="6">
        <v>0</v>
      </c>
      <c r="BU53" s="6">
        <v>0</v>
      </c>
      <c r="BV53" s="6">
        <v>0</v>
      </c>
      <c r="BW53" s="6">
        <v>0</v>
      </c>
      <c r="BX53" s="6">
        <v>0</v>
      </c>
      <c r="BY53" s="6">
        <v>0</v>
      </c>
      <c r="BZ53" s="6">
        <v>0</v>
      </c>
      <c r="CA53" s="6">
        <v>0</v>
      </c>
      <c r="CB53" s="6">
        <v>0</v>
      </c>
      <c r="CC53" s="6">
        <v>0</v>
      </c>
      <c r="CD53" s="6">
        <v>0</v>
      </c>
      <c r="CE53" s="6">
        <v>0</v>
      </c>
      <c r="CF53" s="6">
        <v>0</v>
      </c>
      <c r="CG53" s="6">
        <v>0</v>
      </c>
      <c r="CH53" s="6">
        <v>0</v>
      </c>
      <c r="CI53" s="6">
        <v>0</v>
      </c>
      <c r="CJ53" s="6">
        <v>0</v>
      </c>
      <c r="CK53" s="6">
        <v>0</v>
      </c>
      <c r="CL53" s="6">
        <v>0</v>
      </c>
      <c r="CM53" s="6">
        <v>0</v>
      </c>
      <c r="CN53" s="6">
        <v>0</v>
      </c>
      <c r="CO53" s="6">
        <v>0</v>
      </c>
      <c r="CP53" s="6">
        <v>0</v>
      </c>
      <c r="CQ53" s="6">
        <v>0</v>
      </c>
      <c r="CR53" s="6">
        <v>0</v>
      </c>
      <c r="CS53" s="6">
        <v>0</v>
      </c>
      <c r="CT53" s="6">
        <v>0</v>
      </c>
      <c r="CU53" s="6">
        <v>0</v>
      </c>
      <c r="CV53" s="6">
        <v>0</v>
      </c>
      <c r="CW53" s="6">
        <v>0</v>
      </c>
      <c r="CX53" s="6">
        <v>0</v>
      </c>
      <c r="CY53" s="6">
        <v>0</v>
      </c>
      <c r="CZ53" s="6">
        <v>0</v>
      </c>
      <c r="DA53" s="6">
        <v>0</v>
      </c>
      <c r="DB53" s="6">
        <v>0</v>
      </c>
      <c r="DC53" s="6">
        <v>0</v>
      </c>
    </row>
    <row r="54" spans="2:107" x14ac:dyDescent="0.2">
      <c r="B54" s="5" t="s">
        <v>71</v>
      </c>
      <c r="C54" s="5" t="s">
        <v>279</v>
      </c>
      <c r="D54" s="5" t="s">
        <v>280</v>
      </c>
      <c r="E54" s="5" t="s">
        <v>293</v>
      </c>
      <c r="F54" s="6">
        <v>1</v>
      </c>
      <c r="G54" s="6">
        <v>1</v>
      </c>
      <c r="H54" s="6">
        <v>1</v>
      </c>
      <c r="I54" s="6">
        <v>1</v>
      </c>
      <c r="J54" s="6">
        <v>0.99</v>
      </c>
      <c r="K54" s="6">
        <v>0.97019999999999995</v>
      </c>
      <c r="L54" s="6">
        <v>0.95079599999999997</v>
      </c>
      <c r="M54" s="6">
        <v>0.92227211999999992</v>
      </c>
      <c r="N54" s="6">
        <v>0.8946039563999999</v>
      </c>
      <c r="O54" s="6">
        <v>0.86776583770799987</v>
      </c>
      <c r="P54" s="6">
        <v>0.83305520419967982</v>
      </c>
      <c r="Q54" s="6">
        <v>0.79973299603169257</v>
      </c>
      <c r="R54" s="6">
        <v>0.75974634623010795</v>
      </c>
      <c r="S54" s="6">
        <v>0.72175902891860255</v>
      </c>
      <c r="T54" s="6">
        <v>0.68567107747267242</v>
      </c>
      <c r="U54" s="6">
        <v>0.64453081282431202</v>
      </c>
      <c r="V54" s="6">
        <v>0.60585896405485329</v>
      </c>
      <c r="W54" s="6">
        <v>0.56344883657101363</v>
      </c>
      <c r="X54" s="6">
        <v>0.52400741801104267</v>
      </c>
      <c r="Y54" s="6">
        <v>0.48208682457015928</v>
      </c>
      <c r="Z54" s="6">
        <v>0.44351987860454656</v>
      </c>
      <c r="AA54" s="6">
        <v>0.40803828831618283</v>
      </c>
      <c r="AB54" s="6">
        <v>0.37131484236772638</v>
      </c>
      <c r="AC54" s="6">
        <v>0.33789650655463099</v>
      </c>
      <c r="AD54" s="6">
        <v>0.30748582096471422</v>
      </c>
      <c r="AE54" s="6">
        <v>0.27673723886824281</v>
      </c>
      <c r="AF54" s="6">
        <v>0.24906351498141854</v>
      </c>
      <c r="AG54" s="6">
        <v>0.22415716348327669</v>
      </c>
      <c r="AH54" s="6">
        <v>0.19949987550011625</v>
      </c>
      <c r="AI54" s="6">
        <v>0.17755488919510345</v>
      </c>
      <c r="AJ54" s="6">
        <v>0.14319309036989003</v>
      </c>
      <c r="AK54" s="6">
        <v>0.1100466119680527</v>
      </c>
      <c r="AL54" s="6">
        <v>7.6900133566215362E-2</v>
      </c>
      <c r="AM54" s="6">
        <v>4.3753655164378041E-2</v>
      </c>
      <c r="AN54" s="6">
        <v>1.0607176762540723E-2</v>
      </c>
      <c r="AO54" s="6">
        <v>0</v>
      </c>
      <c r="AP54" s="6">
        <v>0</v>
      </c>
      <c r="AQ54" s="6">
        <v>0</v>
      </c>
      <c r="AR54" s="6">
        <v>0</v>
      </c>
      <c r="AS54" s="6">
        <v>0</v>
      </c>
      <c r="AT54" s="6">
        <v>0</v>
      </c>
      <c r="AU54" s="6">
        <v>0</v>
      </c>
      <c r="AV54" s="6">
        <v>0</v>
      </c>
      <c r="AW54" s="6">
        <v>0</v>
      </c>
      <c r="AX54" s="6">
        <v>0</v>
      </c>
      <c r="AY54" s="6">
        <v>0</v>
      </c>
      <c r="AZ54" s="6">
        <v>0</v>
      </c>
      <c r="BA54" s="6">
        <v>0</v>
      </c>
      <c r="BB54" s="6">
        <v>0</v>
      </c>
      <c r="BC54" s="6">
        <v>0</v>
      </c>
      <c r="BD54" s="6">
        <v>0</v>
      </c>
      <c r="BE54" s="6">
        <v>0</v>
      </c>
      <c r="BF54" s="6">
        <v>0</v>
      </c>
      <c r="BG54" s="6">
        <v>0</v>
      </c>
      <c r="BH54" s="6">
        <v>0</v>
      </c>
      <c r="BI54" s="6">
        <v>0</v>
      </c>
      <c r="BJ54" s="6">
        <v>0</v>
      </c>
      <c r="BK54" s="6">
        <v>0</v>
      </c>
      <c r="BL54" s="6">
        <v>0</v>
      </c>
      <c r="BM54" s="6">
        <v>0</v>
      </c>
      <c r="BN54" s="6">
        <v>0</v>
      </c>
      <c r="BO54" s="6">
        <v>0</v>
      </c>
      <c r="BP54" s="6">
        <v>0</v>
      </c>
      <c r="BQ54" s="6">
        <v>0</v>
      </c>
      <c r="BR54" s="6">
        <v>0</v>
      </c>
      <c r="BS54" s="6">
        <v>0</v>
      </c>
      <c r="BT54" s="6">
        <v>0</v>
      </c>
      <c r="BU54" s="6">
        <v>0</v>
      </c>
      <c r="BV54" s="6">
        <v>0</v>
      </c>
      <c r="BW54" s="6">
        <v>0</v>
      </c>
      <c r="BX54" s="6">
        <v>0</v>
      </c>
      <c r="BY54" s="6">
        <v>0</v>
      </c>
      <c r="BZ54" s="6">
        <v>0</v>
      </c>
      <c r="CA54" s="6">
        <v>0</v>
      </c>
      <c r="CB54" s="6">
        <v>0</v>
      </c>
      <c r="CC54" s="6">
        <v>0</v>
      </c>
      <c r="CD54" s="6">
        <v>0</v>
      </c>
      <c r="CE54" s="6">
        <v>0</v>
      </c>
      <c r="CF54" s="6">
        <v>0</v>
      </c>
      <c r="CG54" s="6">
        <v>0</v>
      </c>
      <c r="CH54" s="6">
        <v>0</v>
      </c>
      <c r="CI54" s="6">
        <v>0</v>
      </c>
      <c r="CJ54" s="6">
        <v>0</v>
      </c>
      <c r="CK54" s="6">
        <v>0</v>
      </c>
      <c r="CL54" s="6">
        <v>0</v>
      </c>
      <c r="CM54" s="6">
        <v>0</v>
      </c>
      <c r="CN54" s="6">
        <v>0</v>
      </c>
      <c r="CO54" s="6">
        <v>0</v>
      </c>
      <c r="CP54" s="6">
        <v>0</v>
      </c>
      <c r="CQ54" s="6">
        <v>0</v>
      </c>
      <c r="CR54" s="6">
        <v>0</v>
      </c>
      <c r="CS54" s="6">
        <v>0</v>
      </c>
      <c r="CT54" s="6">
        <v>0</v>
      </c>
      <c r="CU54" s="6">
        <v>0</v>
      </c>
      <c r="CV54" s="6">
        <v>0</v>
      </c>
      <c r="CW54" s="6">
        <v>0</v>
      </c>
      <c r="CX54" s="6">
        <v>0</v>
      </c>
      <c r="CY54" s="6">
        <v>0</v>
      </c>
      <c r="CZ54" s="6">
        <v>0</v>
      </c>
      <c r="DA54" s="6">
        <v>0</v>
      </c>
      <c r="DB54" s="6">
        <v>0</v>
      </c>
      <c r="DC54" s="6">
        <v>0</v>
      </c>
    </row>
    <row r="55" spans="2:107" x14ac:dyDescent="0.2">
      <c r="B55" s="5" t="s">
        <v>294</v>
      </c>
      <c r="C55" s="5" t="s">
        <v>279</v>
      </c>
      <c r="D55" s="5" t="s">
        <v>280</v>
      </c>
      <c r="E55" s="5" t="s">
        <v>293</v>
      </c>
      <c r="F55" s="6">
        <v>1</v>
      </c>
      <c r="G55" s="6">
        <v>1</v>
      </c>
      <c r="H55" s="6">
        <v>1</v>
      </c>
      <c r="I55" s="6">
        <v>1</v>
      </c>
      <c r="J55" s="6">
        <v>0.99</v>
      </c>
      <c r="K55" s="6">
        <v>0.97019999999999995</v>
      </c>
      <c r="L55" s="6">
        <v>0.95079599999999997</v>
      </c>
      <c r="M55" s="6">
        <v>0.92227211999999992</v>
      </c>
      <c r="N55" s="6">
        <v>0.8946039563999999</v>
      </c>
      <c r="O55" s="6">
        <v>0.86776583770799987</v>
      </c>
      <c r="P55" s="6">
        <v>0.83305520419967982</v>
      </c>
      <c r="Q55" s="6">
        <v>0.79973299603169257</v>
      </c>
      <c r="R55" s="6">
        <v>0.75974634623010795</v>
      </c>
      <c r="S55" s="6">
        <v>0.72175902891860255</v>
      </c>
      <c r="T55" s="6">
        <v>0.68567107747267242</v>
      </c>
      <c r="U55" s="6">
        <v>0.64453081282431202</v>
      </c>
      <c r="V55" s="6">
        <v>0.60585896405485329</v>
      </c>
      <c r="W55" s="6">
        <v>0.56344883657101363</v>
      </c>
      <c r="X55" s="6">
        <v>0.52400741801104267</v>
      </c>
      <c r="Y55" s="6">
        <v>0.48208682457015928</v>
      </c>
      <c r="Z55" s="6">
        <v>0.44351987860454656</v>
      </c>
      <c r="AA55" s="6">
        <v>0.40803828831618283</v>
      </c>
      <c r="AB55" s="6">
        <v>0.37131484236772638</v>
      </c>
      <c r="AC55" s="6">
        <v>0.33789650655463099</v>
      </c>
      <c r="AD55" s="6">
        <v>0.30748582096471422</v>
      </c>
      <c r="AE55" s="6">
        <v>0.27673723886824281</v>
      </c>
      <c r="AF55" s="6">
        <v>0.24906351498141854</v>
      </c>
      <c r="AG55" s="6">
        <v>0.22415716348327669</v>
      </c>
      <c r="AH55" s="6">
        <v>0.19949987550011625</v>
      </c>
      <c r="AI55" s="6">
        <v>0.17755488919510345</v>
      </c>
      <c r="AJ55" s="6">
        <v>0.14319309036989003</v>
      </c>
      <c r="AK55" s="6">
        <v>0.1100466119680527</v>
      </c>
      <c r="AL55" s="6">
        <v>7.6900133566215362E-2</v>
      </c>
      <c r="AM55" s="6">
        <v>4.3753655164378041E-2</v>
      </c>
      <c r="AN55" s="6">
        <v>1.0607176762540723E-2</v>
      </c>
      <c r="AO55" s="6">
        <v>0</v>
      </c>
      <c r="AP55" s="6">
        <v>0</v>
      </c>
      <c r="AQ55" s="6">
        <v>0</v>
      </c>
      <c r="AR55" s="6">
        <v>0</v>
      </c>
      <c r="AS55" s="6">
        <v>0</v>
      </c>
      <c r="AT55" s="6">
        <v>0</v>
      </c>
      <c r="AU55" s="6">
        <v>0</v>
      </c>
      <c r="AV55" s="6">
        <v>0</v>
      </c>
      <c r="AW55" s="6">
        <v>0</v>
      </c>
      <c r="AX55" s="6">
        <v>0</v>
      </c>
      <c r="AY55" s="6">
        <v>0</v>
      </c>
      <c r="AZ55" s="6">
        <v>0</v>
      </c>
      <c r="BA55" s="6">
        <v>0</v>
      </c>
      <c r="BB55" s="6">
        <v>0</v>
      </c>
      <c r="BC55" s="6">
        <v>0</v>
      </c>
      <c r="BD55" s="6">
        <v>0</v>
      </c>
      <c r="BE55" s="6">
        <v>0</v>
      </c>
      <c r="BF55" s="6">
        <v>0</v>
      </c>
      <c r="BG55" s="6">
        <v>0</v>
      </c>
      <c r="BH55" s="6">
        <v>0</v>
      </c>
      <c r="BI55" s="6">
        <v>0</v>
      </c>
      <c r="BJ55" s="6">
        <v>0</v>
      </c>
      <c r="BK55" s="6">
        <v>0</v>
      </c>
      <c r="BL55" s="6">
        <v>0</v>
      </c>
      <c r="BM55" s="6">
        <v>0</v>
      </c>
      <c r="BN55" s="6">
        <v>0</v>
      </c>
      <c r="BO55" s="6">
        <v>0</v>
      </c>
      <c r="BP55" s="6">
        <v>0</v>
      </c>
      <c r="BQ55" s="6">
        <v>0</v>
      </c>
      <c r="BR55" s="6">
        <v>0</v>
      </c>
      <c r="BS55" s="6">
        <v>0</v>
      </c>
      <c r="BT55" s="6">
        <v>0</v>
      </c>
      <c r="BU55" s="6">
        <v>0</v>
      </c>
      <c r="BV55" s="6">
        <v>0</v>
      </c>
      <c r="BW55" s="6">
        <v>0</v>
      </c>
      <c r="BX55" s="6">
        <v>0</v>
      </c>
      <c r="BY55" s="6">
        <v>0</v>
      </c>
      <c r="BZ55" s="6">
        <v>0</v>
      </c>
      <c r="CA55" s="6">
        <v>0</v>
      </c>
      <c r="CB55" s="6">
        <v>0</v>
      </c>
      <c r="CC55" s="6">
        <v>0</v>
      </c>
      <c r="CD55" s="6">
        <v>0</v>
      </c>
      <c r="CE55" s="6">
        <v>0</v>
      </c>
      <c r="CF55" s="6">
        <v>0</v>
      </c>
      <c r="CG55" s="6">
        <v>0</v>
      </c>
      <c r="CH55" s="6">
        <v>0</v>
      </c>
      <c r="CI55" s="6">
        <v>0</v>
      </c>
      <c r="CJ55" s="6">
        <v>0</v>
      </c>
      <c r="CK55" s="6">
        <v>0</v>
      </c>
      <c r="CL55" s="6">
        <v>0</v>
      </c>
      <c r="CM55" s="6">
        <v>0</v>
      </c>
      <c r="CN55" s="6">
        <v>0</v>
      </c>
      <c r="CO55" s="6">
        <v>0</v>
      </c>
      <c r="CP55" s="6">
        <v>0</v>
      </c>
      <c r="CQ55" s="6">
        <v>0</v>
      </c>
      <c r="CR55" s="6">
        <v>0</v>
      </c>
      <c r="CS55" s="6">
        <v>0</v>
      </c>
      <c r="CT55" s="6">
        <v>0</v>
      </c>
      <c r="CU55" s="6">
        <v>0</v>
      </c>
      <c r="CV55" s="6">
        <v>0</v>
      </c>
      <c r="CW55" s="6">
        <v>0</v>
      </c>
      <c r="CX55" s="6">
        <v>0</v>
      </c>
      <c r="CY55" s="6">
        <v>0</v>
      </c>
      <c r="CZ55" s="6">
        <v>0</v>
      </c>
      <c r="DA55" s="6">
        <v>0</v>
      </c>
      <c r="DB55" s="6">
        <v>0</v>
      </c>
      <c r="DC55" s="6">
        <v>0</v>
      </c>
    </row>
    <row r="56" spans="2:107" x14ac:dyDescent="0.2">
      <c r="B56" s="5" t="s">
        <v>294</v>
      </c>
      <c r="C56" s="5" t="s">
        <v>279</v>
      </c>
      <c r="D56" s="5" t="s">
        <v>280</v>
      </c>
      <c r="E56" s="5" t="s">
        <v>293</v>
      </c>
      <c r="F56" s="6">
        <v>1</v>
      </c>
      <c r="G56" s="6">
        <v>1</v>
      </c>
      <c r="H56" s="6">
        <v>1</v>
      </c>
      <c r="I56" s="6">
        <v>1</v>
      </c>
      <c r="J56" s="6">
        <v>0.99</v>
      </c>
      <c r="K56" s="6">
        <v>0.97019999999999995</v>
      </c>
      <c r="L56" s="6">
        <v>0.95079599999999997</v>
      </c>
      <c r="M56" s="6">
        <v>0.92227211999999992</v>
      </c>
      <c r="N56" s="6">
        <v>0.8946039563999999</v>
      </c>
      <c r="O56" s="6">
        <v>0.86776583770799987</v>
      </c>
      <c r="P56" s="6">
        <v>0.83305520419967982</v>
      </c>
      <c r="Q56" s="6">
        <v>0.79973299603169257</v>
      </c>
      <c r="R56" s="6">
        <v>0.75974634623010795</v>
      </c>
      <c r="S56" s="6">
        <v>0.72175902891860255</v>
      </c>
      <c r="T56" s="6">
        <v>0.68567107747267242</v>
      </c>
      <c r="U56" s="6">
        <v>0.64453081282431202</v>
      </c>
      <c r="V56" s="6">
        <v>0.60585896405485329</v>
      </c>
      <c r="W56" s="6">
        <v>0.56344883657101363</v>
      </c>
      <c r="X56" s="6">
        <v>0.52400741801104267</v>
      </c>
      <c r="Y56" s="6">
        <v>0.48208682457015928</v>
      </c>
      <c r="Z56" s="6">
        <v>0.44351987860454656</v>
      </c>
      <c r="AA56" s="6">
        <v>0.40803828831618283</v>
      </c>
      <c r="AB56" s="6">
        <v>0.37131484236772638</v>
      </c>
      <c r="AC56" s="6">
        <v>0.33789650655463099</v>
      </c>
      <c r="AD56" s="6">
        <v>0.30748582096471422</v>
      </c>
      <c r="AE56" s="6">
        <v>0.27673723886824281</v>
      </c>
      <c r="AF56" s="6">
        <v>0.24906351498141854</v>
      </c>
      <c r="AG56" s="6">
        <v>0.22415716348327669</v>
      </c>
      <c r="AH56" s="6">
        <v>0.19949987550011625</v>
      </c>
      <c r="AI56" s="6">
        <v>0.17755488919510345</v>
      </c>
      <c r="AJ56" s="6">
        <v>0.14319309036989003</v>
      </c>
      <c r="AK56" s="6">
        <v>0.1100466119680527</v>
      </c>
      <c r="AL56" s="6">
        <v>7.6900133566215362E-2</v>
      </c>
      <c r="AM56" s="6">
        <v>4.3753655164378041E-2</v>
      </c>
      <c r="AN56" s="6">
        <v>1.0607176762540723E-2</v>
      </c>
      <c r="AO56" s="6">
        <v>0</v>
      </c>
      <c r="AP56" s="6">
        <v>0</v>
      </c>
      <c r="AQ56" s="6">
        <v>0</v>
      </c>
      <c r="AR56" s="6">
        <v>0</v>
      </c>
      <c r="AS56" s="6">
        <v>0</v>
      </c>
      <c r="AT56" s="6">
        <v>0</v>
      </c>
      <c r="AU56" s="6">
        <v>0</v>
      </c>
      <c r="AV56" s="6">
        <v>0</v>
      </c>
      <c r="AW56" s="6">
        <v>0</v>
      </c>
      <c r="AX56" s="6">
        <v>0</v>
      </c>
      <c r="AY56" s="6">
        <v>0</v>
      </c>
      <c r="AZ56" s="6">
        <v>0</v>
      </c>
      <c r="BA56" s="6">
        <v>0</v>
      </c>
      <c r="BB56" s="6">
        <v>0</v>
      </c>
      <c r="BC56" s="6">
        <v>0</v>
      </c>
      <c r="BD56" s="6">
        <v>0</v>
      </c>
      <c r="BE56" s="6">
        <v>0</v>
      </c>
      <c r="BF56" s="6">
        <v>0</v>
      </c>
      <c r="BG56" s="6">
        <v>0</v>
      </c>
      <c r="BH56" s="6">
        <v>0</v>
      </c>
      <c r="BI56" s="6">
        <v>0</v>
      </c>
      <c r="BJ56" s="6">
        <v>0</v>
      </c>
      <c r="BK56" s="6">
        <v>0</v>
      </c>
      <c r="BL56" s="6">
        <v>0</v>
      </c>
      <c r="BM56" s="6">
        <v>0</v>
      </c>
      <c r="BN56" s="6">
        <v>0</v>
      </c>
      <c r="BO56" s="6">
        <v>0</v>
      </c>
      <c r="BP56" s="6">
        <v>0</v>
      </c>
      <c r="BQ56" s="6">
        <v>0</v>
      </c>
      <c r="BR56" s="6">
        <v>0</v>
      </c>
      <c r="BS56" s="6">
        <v>0</v>
      </c>
      <c r="BT56" s="6">
        <v>0</v>
      </c>
      <c r="BU56" s="6">
        <v>0</v>
      </c>
      <c r="BV56" s="6">
        <v>0</v>
      </c>
      <c r="BW56" s="6">
        <v>0</v>
      </c>
      <c r="BX56" s="6">
        <v>0</v>
      </c>
      <c r="BY56" s="6">
        <v>0</v>
      </c>
      <c r="BZ56" s="6">
        <v>0</v>
      </c>
      <c r="CA56" s="6">
        <v>0</v>
      </c>
      <c r="CB56" s="6">
        <v>0</v>
      </c>
      <c r="CC56" s="6">
        <v>0</v>
      </c>
      <c r="CD56" s="6">
        <v>0</v>
      </c>
      <c r="CE56" s="6">
        <v>0</v>
      </c>
      <c r="CF56" s="6">
        <v>0</v>
      </c>
      <c r="CG56" s="6">
        <v>0</v>
      </c>
      <c r="CH56" s="6">
        <v>0</v>
      </c>
      <c r="CI56" s="6">
        <v>0</v>
      </c>
      <c r="CJ56" s="6">
        <v>0</v>
      </c>
      <c r="CK56" s="6">
        <v>0</v>
      </c>
      <c r="CL56" s="6">
        <v>0</v>
      </c>
      <c r="CM56" s="6">
        <v>0</v>
      </c>
      <c r="CN56" s="6">
        <v>0</v>
      </c>
      <c r="CO56" s="6">
        <v>0</v>
      </c>
      <c r="CP56" s="6">
        <v>0</v>
      </c>
      <c r="CQ56" s="6">
        <v>0</v>
      </c>
      <c r="CR56" s="6">
        <v>0</v>
      </c>
      <c r="CS56" s="6">
        <v>0</v>
      </c>
      <c r="CT56" s="6">
        <v>0</v>
      </c>
      <c r="CU56" s="6">
        <v>0</v>
      </c>
      <c r="CV56" s="6">
        <v>0</v>
      </c>
      <c r="CW56" s="6">
        <v>0</v>
      </c>
      <c r="CX56" s="6">
        <v>0</v>
      </c>
      <c r="CY56" s="6">
        <v>0</v>
      </c>
      <c r="CZ56" s="6">
        <v>0</v>
      </c>
      <c r="DA56" s="6">
        <v>0</v>
      </c>
      <c r="DB56" s="6">
        <v>0</v>
      </c>
      <c r="DC56" s="6">
        <v>0</v>
      </c>
    </row>
    <row r="57" spans="2:107" x14ac:dyDescent="0.2">
      <c r="B57" s="5" t="s">
        <v>74</v>
      </c>
      <c r="C57" s="5" t="s">
        <v>279</v>
      </c>
      <c r="D57" s="5" t="s">
        <v>280</v>
      </c>
      <c r="E57" s="5" t="s">
        <v>293</v>
      </c>
      <c r="F57" s="6">
        <v>1</v>
      </c>
      <c r="G57" s="6">
        <v>1</v>
      </c>
      <c r="H57" s="6">
        <v>1</v>
      </c>
      <c r="I57" s="6">
        <v>1</v>
      </c>
      <c r="J57" s="6">
        <v>0.99</v>
      </c>
      <c r="K57" s="6">
        <v>0.97019999999999995</v>
      </c>
      <c r="L57" s="6">
        <v>0.95079599999999997</v>
      </c>
      <c r="M57" s="6">
        <v>0.92227211999999992</v>
      </c>
      <c r="N57" s="6">
        <v>0.8946039563999999</v>
      </c>
      <c r="O57" s="6">
        <v>0.86776583770799987</v>
      </c>
      <c r="P57" s="6">
        <v>0.83305520419967982</v>
      </c>
      <c r="Q57" s="6">
        <v>0.79973299603169257</v>
      </c>
      <c r="R57" s="6">
        <v>0.75974634623010795</v>
      </c>
      <c r="S57" s="6">
        <v>0.72175902891860255</v>
      </c>
      <c r="T57" s="6">
        <v>0.68567107747267242</v>
      </c>
      <c r="U57" s="6">
        <v>0.64453081282431202</v>
      </c>
      <c r="V57" s="6">
        <v>0.60585896405485329</v>
      </c>
      <c r="W57" s="6">
        <v>0.56344883657101363</v>
      </c>
      <c r="X57" s="6">
        <v>0.52400741801104267</v>
      </c>
      <c r="Y57" s="6">
        <v>0.48208682457015928</v>
      </c>
      <c r="Z57" s="6">
        <v>0.44351987860454656</v>
      </c>
      <c r="AA57" s="6">
        <v>0.40803828831618283</v>
      </c>
      <c r="AB57" s="6">
        <v>0.37131484236772638</v>
      </c>
      <c r="AC57" s="6">
        <v>0.33789650655463099</v>
      </c>
      <c r="AD57" s="6">
        <v>0.30748582096471422</v>
      </c>
      <c r="AE57" s="6">
        <v>0.27673723886824281</v>
      </c>
      <c r="AF57" s="6">
        <v>0.24906351498141854</v>
      </c>
      <c r="AG57" s="6">
        <v>0.22415716348327669</v>
      </c>
      <c r="AH57" s="6">
        <v>0.19949987550011625</v>
      </c>
      <c r="AI57" s="6">
        <v>0.17755488919510345</v>
      </c>
      <c r="AJ57" s="6">
        <v>0.14319309036989003</v>
      </c>
      <c r="AK57" s="6">
        <v>0.1100466119680527</v>
      </c>
      <c r="AL57" s="6">
        <v>7.6900133566215362E-2</v>
      </c>
      <c r="AM57" s="6">
        <v>4.3753655164378041E-2</v>
      </c>
      <c r="AN57" s="6">
        <v>1.0607176762540723E-2</v>
      </c>
      <c r="AO57" s="6">
        <v>0</v>
      </c>
      <c r="AP57" s="6">
        <v>0</v>
      </c>
      <c r="AQ57" s="6">
        <v>0</v>
      </c>
      <c r="AR57" s="6">
        <v>0</v>
      </c>
      <c r="AS57" s="6">
        <v>0</v>
      </c>
      <c r="AT57" s="6">
        <v>0</v>
      </c>
      <c r="AU57" s="6">
        <v>0</v>
      </c>
      <c r="AV57" s="6">
        <v>0</v>
      </c>
      <c r="AW57" s="6">
        <v>0</v>
      </c>
      <c r="AX57" s="6">
        <v>0</v>
      </c>
      <c r="AY57" s="6">
        <v>0</v>
      </c>
      <c r="AZ57" s="6">
        <v>0</v>
      </c>
      <c r="BA57" s="6">
        <v>0</v>
      </c>
      <c r="BB57" s="6">
        <v>0</v>
      </c>
      <c r="BC57" s="6">
        <v>0</v>
      </c>
      <c r="BD57" s="6">
        <v>0</v>
      </c>
      <c r="BE57" s="6">
        <v>0</v>
      </c>
      <c r="BF57" s="6">
        <v>0</v>
      </c>
      <c r="BG57" s="6">
        <v>0</v>
      </c>
      <c r="BH57" s="6">
        <v>0</v>
      </c>
      <c r="BI57" s="6">
        <v>0</v>
      </c>
      <c r="BJ57" s="6">
        <v>0</v>
      </c>
      <c r="BK57" s="6">
        <v>0</v>
      </c>
      <c r="BL57" s="6">
        <v>0</v>
      </c>
      <c r="BM57" s="6">
        <v>0</v>
      </c>
      <c r="BN57" s="6">
        <v>0</v>
      </c>
      <c r="BO57" s="6">
        <v>0</v>
      </c>
      <c r="BP57" s="6">
        <v>0</v>
      </c>
      <c r="BQ57" s="6">
        <v>0</v>
      </c>
      <c r="BR57" s="6">
        <v>0</v>
      </c>
      <c r="BS57" s="6">
        <v>0</v>
      </c>
      <c r="BT57" s="6">
        <v>0</v>
      </c>
      <c r="BU57" s="6">
        <v>0</v>
      </c>
      <c r="BV57" s="6">
        <v>0</v>
      </c>
      <c r="BW57" s="6">
        <v>0</v>
      </c>
      <c r="BX57" s="6">
        <v>0</v>
      </c>
      <c r="BY57" s="6">
        <v>0</v>
      </c>
      <c r="BZ57" s="6">
        <v>0</v>
      </c>
      <c r="CA57" s="6">
        <v>0</v>
      </c>
      <c r="CB57" s="6">
        <v>0</v>
      </c>
      <c r="CC57" s="6">
        <v>0</v>
      </c>
      <c r="CD57" s="6">
        <v>0</v>
      </c>
      <c r="CE57" s="6">
        <v>0</v>
      </c>
      <c r="CF57" s="6">
        <v>0</v>
      </c>
      <c r="CG57" s="6">
        <v>0</v>
      </c>
      <c r="CH57" s="6">
        <v>0</v>
      </c>
      <c r="CI57" s="6">
        <v>0</v>
      </c>
      <c r="CJ57" s="6">
        <v>0</v>
      </c>
      <c r="CK57" s="6">
        <v>0</v>
      </c>
      <c r="CL57" s="6">
        <v>0</v>
      </c>
      <c r="CM57" s="6">
        <v>0</v>
      </c>
      <c r="CN57" s="6">
        <v>0</v>
      </c>
      <c r="CO57" s="6">
        <v>0</v>
      </c>
      <c r="CP57" s="6">
        <v>0</v>
      </c>
      <c r="CQ57" s="6">
        <v>0</v>
      </c>
      <c r="CR57" s="6">
        <v>0</v>
      </c>
      <c r="CS57" s="6">
        <v>0</v>
      </c>
      <c r="CT57" s="6">
        <v>0</v>
      </c>
      <c r="CU57" s="6">
        <v>0</v>
      </c>
      <c r="CV57" s="6">
        <v>0</v>
      </c>
      <c r="CW57" s="6">
        <v>0</v>
      </c>
      <c r="CX57" s="6">
        <v>0</v>
      </c>
      <c r="CY57" s="6">
        <v>0</v>
      </c>
      <c r="CZ57" s="6">
        <v>0</v>
      </c>
      <c r="DA57" s="6">
        <v>0</v>
      </c>
      <c r="DB57" s="6">
        <v>0</v>
      </c>
      <c r="DC57" s="6">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95197-521F-44BF-A8C9-AD37BEBD1A15}">
  <dimension ref="A1:M19"/>
  <sheetViews>
    <sheetView showGridLines="0" zoomScaleNormal="100" workbookViewId="0">
      <selection activeCell="H30" sqref="H30"/>
    </sheetView>
  </sheetViews>
  <sheetFormatPr defaultColWidth="8.83203125" defaultRowHeight="12" x14ac:dyDescent="0.2"/>
  <cols>
    <col min="1" max="1" width="8.83203125" style="2"/>
    <col min="2" max="2" width="12.5" style="2" bestFit="1" customWidth="1"/>
    <col min="3" max="3" width="17.83203125" style="2" bestFit="1" customWidth="1"/>
    <col min="4" max="4" width="19.5" style="2" bestFit="1" customWidth="1"/>
    <col min="5" max="5" width="10.6640625" style="2" bestFit="1" customWidth="1"/>
    <col min="6" max="6" width="39.5" style="2" bestFit="1" customWidth="1"/>
    <col min="7" max="7" width="40.5" style="2" bestFit="1" customWidth="1"/>
    <col min="8" max="8" width="24.33203125" style="2" bestFit="1" customWidth="1"/>
    <col min="9" max="9" width="23.1640625" style="2" bestFit="1" customWidth="1"/>
    <col min="10" max="10" width="14.5" style="2" bestFit="1" customWidth="1"/>
    <col min="11" max="11" width="50.6640625" style="2" bestFit="1" customWidth="1"/>
    <col min="12" max="12" width="49.83203125" style="2" bestFit="1" customWidth="1"/>
    <col min="13" max="16384" width="8.83203125" style="2"/>
  </cols>
  <sheetData>
    <row r="1" spans="1:13" s="1" customFormat="1" ht="28.5" thickBot="1" x14ac:dyDescent="0.25">
      <c r="A1" s="1" t="s">
        <v>295</v>
      </c>
    </row>
    <row r="4" spans="1:13" ht="12.75" x14ac:dyDescent="0.2">
      <c r="B4" s="3" t="s">
        <v>296</v>
      </c>
      <c r="C4" s="3"/>
      <c r="D4" s="3"/>
      <c r="E4" s="3"/>
      <c r="F4" s="3"/>
      <c r="G4" s="3"/>
      <c r="H4" s="3"/>
      <c r="I4" s="3"/>
      <c r="J4" s="3"/>
      <c r="K4" s="3"/>
      <c r="L4" s="3"/>
    </row>
    <row r="5" spans="1:13" x14ac:dyDescent="0.2">
      <c r="B5" s="4" t="s">
        <v>26</v>
      </c>
      <c r="C5" s="4" t="s">
        <v>297</v>
      </c>
      <c r="D5" s="4" t="s">
        <v>298</v>
      </c>
      <c r="E5" s="4" t="s">
        <v>179</v>
      </c>
      <c r="F5" s="4" t="s">
        <v>299</v>
      </c>
      <c r="G5" s="4" t="s">
        <v>300</v>
      </c>
      <c r="H5" s="4" t="s">
        <v>301</v>
      </c>
      <c r="I5" s="4" t="s">
        <v>302</v>
      </c>
      <c r="J5" s="4" t="s">
        <v>32</v>
      </c>
      <c r="K5" s="4" t="s">
        <v>303</v>
      </c>
      <c r="L5" s="4" t="s">
        <v>304</v>
      </c>
    </row>
    <row r="6" spans="1:13" x14ac:dyDescent="0.2">
      <c r="B6" s="5" t="s">
        <v>33</v>
      </c>
      <c r="C6" s="5" t="s">
        <v>305</v>
      </c>
      <c r="D6" s="5" t="s">
        <v>306</v>
      </c>
      <c r="E6" s="5" t="s">
        <v>307</v>
      </c>
      <c r="F6" s="24">
        <f>-1*(1-0.66)</f>
        <v>-0.33999999999999997</v>
      </c>
      <c r="G6" s="24">
        <f>-1*(1-0.92)</f>
        <v>-7.999999999999996E-2</v>
      </c>
      <c r="H6" s="21">
        <v>0</v>
      </c>
      <c r="I6" s="30">
        <v>30</v>
      </c>
      <c r="J6" s="24">
        <v>0.05</v>
      </c>
      <c r="K6" s="11" t="s">
        <v>308</v>
      </c>
      <c r="L6" s="11" t="s">
        <v>309</v>
      </c>
    </row>
    <row r="7" spans="1:13" x14ac:dyDescent="0.2">
      <c r="B7" s="5" t="s">
        <v>33</v>
      </c>
      <c r="C7" s="5" t="s">
        <v>310</v>
      </c>
      <c r="D7" s="5" t="s">
        <v>311</v>
      </c>
      <c r="E7" s="5" t="s">
        <v>307</v>
      </c>
      <c r="F7" s="24">
        <v>0</v>
      </c>
      <c r="G7" s="24">
        <v>0</v>
      </c>
      <c r="H7" s="21">
        <v>0</v>
      </c>
      <c r="I7" s="30">
        <v>30</v>
      </c>
      <c r="J7" s="24">
        <v>0.05</v>
      </c>
      <c r="K7" s="11" t="s">
        <v>312</v>
      </c>
      <c r="L7" s="11" t="s">
        <v>312</v>
      </c>
      <c r="M7" s="35"/>
    </row>
    <row r="8" spans="1:13" x14ac:dyDescent="0.2">
      <c r="B8" s="5" t="s">
        <v>33</v>
      </c>
      <c r="C8" s="5" t="s">
        <v>310</v>
      </c>
      <c r="D8" s="5" t="s">
        <v>313</v>
      </c>
      <c r="E8" s="5" t="s">
        <v>307</v>
      </c>
      <c r="F8" s="24">
        <v>-0.16</v>
      </c>
      <c r="G8" s="24">
        <v>-0.13</v>
      </c>
      <c r="H8" s="38">
        <f>1864*2.14117569651028</f>
        <v>3991.1514982951621</v>
      </c>
      <c r="I8" s="30">
        <v>30</v>
      </c>
      <c r="J8" s="24">
        <v>0.05</v>
      </c>
      <c r="K8" s="11" t="s">
        <v>180</v>
      </c>
      <c r="L8" s="11" t="s">
        <v>180</v>
      </c>
    </row>
    <row r="9" spans="1:13" x14ac:dyDescent="0.2">
      <c r="B9" s="5" t="s">
        <v>33</v>
      </c>
      <c r="C9" s="5" t="s">
        <v>310</v>
      </c>
      <c r="D9" s="5" t="s">
        <v>314</v>
      </c>
      <c r="E9" s="5" t="s">
        <v>307</v>
      </c>
      <c r="F9" s="24">
        <v>-0.33</v>
      </c>
      <c r="G9" s="24">
        <v>-0.16</v>
      </c>
      <c r="H9" s="38">
        <f>1864*7.40991139915918</f>
        <v>13812.074848032711</v>
      </c>
      <c r="I9" s="30">
        <v>30</v>
      </c>
      <c r="J9" s="24">
        <v>0.05</v>
      </c>
      <c r="K9" s="11" t="s">
        <v>180</v>
      </c>
      <c r="L9" s="11" t="s">
        <v>180</v>
      </c>
    </row>
    <row r="10" spans="1:13" x14ac:dyDescent="0.2">
      <c r="B10" s="5" t="s">
        <v>51</v>
      </c>
      <c r="C10" s="5" t="s">
        <v>305</v>
      </c>
      <c r="D10" s="5" t="s">
        <v>315</v>
      </c>
      <c r="E10" s="5" t="s">
        <v>316</v>
      </c>
      <c r="F10" s="24">
        <v>-0.27085990255009951</v>
      </c>
      <c r="G10" s="24">
        <v>-0.24776859968218612</v>
      </c>
      <c r="H10" s="21">
        <v>0</v>
      </c>
      <c r="I10" s="30">
        <v>30</v>
      </c>
      <c r="J10" s="24">
        <v>0.05</v>
      </c>
      <c r="K10" s="11" t="s">
        <v>317</v>
      </c>
      <c r="L10" s="11" t="s">
        <v>309</v>
      </c>
    </row>
    <row r="11" spans="1:13" x14ac:dyDescent="0.2">
      <c r="B11" s="5" t="s">
        <v>51</v>
      </c>
      <c r="C11" s="5" t="s">
        <v>310</v>
      </c>
      <c r="D11" s="5" t="s">
        <v>311</v>
      </c>
      <c r="E11" s="5" t="s">
        <v>316</v>
      </c>
      <c r="F11" s="24">
        <v>0</v>
      </c>
      <c r="G11" s="24">
        <v>0</v>
      </c>
      <c r="H11" s="21">
        <v>0</v>
      </c>
      <c r="I11" s="30">
        <v>30</v>
      </c>
      <c r="J11" s="24">
        <v>0.05</v>
      </c>
      <c r="K11" s="11" t="s">
        <v>312</v>
      </c>
      <c r="L11" s="11" t="s">
        <v>312</v>
      </c>
    </row>
    <row r="12" spans="1:13" x14ac:dyDescent="0.2">
      <c r="B12" s="5" t="s">
        <v>51</v>
      </c>
      <c r="C12" s="5" t="s">
        <v>310</v>
      </c>
      <c r="D12" s="5" t="s">
        <v>313</v>
      </c>
      <c r="E12" s="5" t="s">
        <v>316</v>
      </c>
      <c r="F12" s="24">
        <v>-0.16</v>
      </c>
      <c r="G12" s="24">
        <v>-0.13</v>
      </c>
      <c r="H12" s="21">
        <v>19.607395423099781</v>
      </c>
      <c r="I12" s="30">
        <v>30</v>
      </c>
      <c r="J12" s="24">
        <v>0.05</v>
      </c>
      <c r="K12" s="11" t="s">
        <v>180</v>
      </c>
      <c r="L12" s="11" t="s">
        <v>180</v>
      </c>
    </row>
    <row r="13" spans="1:13" x14ac:dyDescent="0.2">
      <c r="B13" s="5" t="s">
        <v>51</v>
      </c>
      <c r="C13" s="5" t="s">
        <v>310</v>
      </c>
      <c r="D13" s="5" t="s">
        <v>314</v>
      </c>
      <c r="E13" s="5" t="s">
        <v>316</v>
      </c>
      <c r="F13" s="24">
        <v>-0.33</v>
      </c>
      <c r="G13" s="24">
        <v>-0.16</v>
      </c>
      <c r="H13" s="21">
        <f>19.6073954230998*3.46</f>
        <v>67.841588163925309</v>
      </c>
      <c r="I13" s="30">
        <v>30</v>
      </c>
      <c r="J13" s="24">
        <v>0.05</v>
      </c>
      <c r="K13" s="11" t="s">
        <v>180</v>
      </c>
      <c r="L13" s="11" t="s">
        <v>180</v>
      </c>
    </row>
    <row r="19" spans="8:8" x14ac:dyDescent="0.2">
      <c r="H19" s="3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D49890F32F634418161D1B8CA2D6373" ma:contentTypeVersion="20" ma:contentTypeDescription="Create a new document." ma:contentTypeScope="" ma:versionID="22b0024182a0f7bc96f6f6fac422a743">
  <xsd:schema xmlns:xsd="http://www.w3.org/2001/XMLSchema" xmlns:xs="http://www.w3.org/2001/XMLSchema" xmlns:p="http://schemas.microsoft.com/office/2006/metadata/properties" xmlns:ns2="76087d3f-6fa7-4704-9ccc-a94163d0a3d8" xmlns:ns3="c1b159e3-c3ec-42b6-a504-fab8fa366fd9" targetNamespace="http://schemas.microsoft.com/office/2006/metadata/properties" ma:root="true" ma:fieldsID="df5714563d4c25002a5c481a1f32fa7b" ns2:_="" ns3:_="">
    <xsd:import namespace="76087d3f-6fa7-4704-9ccc-a94163d0a3d8"/>
    <xsd:import namespace="c1b159e3-c3ec-42b6-a504-fab8fa366fd9"/>
    <xsd:element name="properties">
      <xsd:complexType>
        <xsd:sequence>
          <xsd:element name="documentManagement">
            <xsd:complexType>
              <xsd:all>
                <xsd:element ref="ns2:MediaServiceMetadata" minOccurs="0"/>
                <xsd:element ref="ns2:MediaServiceFastMetadata" minOccurs="0"/>
                <xsd:element ref="ns3:ContentArea" minOccurs="0"/>
                <xsd:element ref="ns3:ProgramArea" minOccurs="0"/>
                <xsd:element ref="ns3:DocumentType" minOccurs="0"/>
                <xsd:element ref="ns3:DocumentStatu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087d3f-6fa7-4704-9ccc-a94163d0a3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b91372f1-af24-4813-95c0-48b2648473c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b159e3-c3ec-42b6-a504-fab8fa366fd9" elementFormDefault="qualified">
    <xsd:import namespace="http://schemas.microsoft.com/office/2006/documentManagement/types"/>
    <xsd:import namespace="http://schemas.microsoft.com/office/infopath/2007/PartnerControls"/>
    <xsd:element name="ContentArea" ma:index="10" nillable="true" ma:displayName="Content Area" ma:internalName="ContentArea">
      <xsd:simpleType>
        <xsd:restriction base="dms:Choice">
          <xsd:enumeration value="Archives"/>
          <xsd:enumeration value="Administrative"/>
          <xsd:enumeration value="Communications"/>
          <xsd:enumeration value="Energy Efficiency"/>
          <xsd:enumeration value="Major initiatives"/>
          <xsd:enumeration value="Renewable Energy"/>
          <xsd:enumeration value="Transportation"/>
          <xsd:enumeration value="Workforce Development"/>
        </xsd:restriction>
      </xsd:simpleType>
    </xsd:element>
    <xsd:element name="ProgramArea" ma:index="11" nillable="true" ma:displayName="Program Area" ma:internalName="ProgramArea">
      <xsd:simpleType>
        <xsd:restriction base="dms:Choice">
          <xsd:enumeration value="Lead By Example"/>
          <xsd:enumeration value="Heating Sector Transformation"/>
          <xsd:enumeration value="Electrify RI"/>
          <xsd:enumeration value="Farms"/>
          <xsd:enumeration value="Solar"/>
          <xsd:enumeration value="Wind"/>
          <xsd:enumeration value="Energy Storage"/>
          <xsd:enumeration value="Microgrids"/>
          <xsd:enumeration value="Legislative"/>
          <xsd:enumeration value="Heat Pumps"/>
          <xsd:enumeration value="Delivered Fuels"/>
          <xsd:enumeration value="ZEV"/>
          <xsd:enumeration value="Charging Stations"/>
          <xsd:enumeration value="Clean Energy Jobs"/>
          <xsd:enumeration value="1000 MW"/>
          <xsd:enumeration value="Power Sector Transformation"/>
          <xsd:enumeration value="RGGI"/>
          <xsd:enumeration value="Clean Cities"/>
          <xsd:enumeration value="100 by 2030"/>
          <xsd:enumeration value="Media"/>
          <xsd:enumeration value="REF"/>
          <xsd:enumeration value="Carbon Pricing"/>
          <xsd:enumeration value="EERMC"/>
          <xsd:enumeration value="ZEOS"/>
          <xsd:enumeration value="SEMP"/>
          <xsd:enumeration value="Major Report"/>
        </xsd:restriction>
      </xsd:simpleType>
    </xsd:element>
    <xsd:element name="DocumentType" ma:index="12" nillable="true" ma:displayName="Document Type" ma:internalName="DocumentType">
      <xsd:simpleType>
        <xsd:restriction base="dms:Choice">
          <xsd:enumeration value="Template"/>
          <xsd:enumeration value="Report"/>
          <xsd:enumeration value="Presentation"/>
          <xsd:enumeration value="Memo"/>
          <xsd:enumeration value="Flyer"/>
          <xsd:enumeration value="Press Release"/>
          <xsd:enumeration value="Interview"/>
          <xsd:enumeration value="Survey"/>
        </xsd:restriction>
      </xsd:simpleType>
    </xsd:element>
    <xsd:element name="DocumentStatus" ma:index="13" nillable="true" ma:displayName="Status" ma:internalName="DocumentStatus">
      <xsd:simpleType>
        <xsd:restriction base="dms:Choice">
          <xsd:enumeration value="Active"/>
          <xsd:enumeration value="Complete"/>
          <xsd:enumeration value="Confidential"/>
          <xsd:enumeration value="Pending"/>
          <xsd:enumeration value="Archive"/>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defe0ece-5dda-423b-a8bb-3643895dca6a}" ma:internalName="TaxCatchAll" ma:showField="CatchAllData" ma:web="c1b159e3-c3ec-42b6-a504-fab8fa366f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1b159e3-c3ec-42b6-a504-fab8fa366fd9" xsi:nil="true"/>
    <lcf76f155ced4ddcb4097134ff3c332f xmlns="76087d3f-6fa7-4704-9ccc-a94163d0a3d8">
      <Terms xmlns="http://schemas.microsoft.com/office/infopath/2007/PartnerControls"/>
    </lcf76f155ced4ddcb4097134ff3c332f>
    <ProgramArea xmlns="c1b159e3-c3ec-42b6-a504-fab8fa366fd9" xsi:nil="true"/>
    <DocumentType xmlns="c1b159e3-c3ec-42b6-a504-fab8fa366fd9" xsi:nil="true"/>
    <ContentArea xmlns="c1b159e3-c3ec-42b6-a504-fab8fa366fd9" xsi:nil="true"/>
    <DocumentStatus xmlns="c1b159e3-c3ec-42b6-a504-fab8fa366fd9" xsi:nil="true"/>
  </documentManagement>
</p:properties>
</file>

<file path=customXml/itemProps1.xml><?xml version="1.0" encoding="utf-8"?>
<ds:datastoreItem xmlns:ds="http://schemas.openxmlformats.org/officeDocument/2006/customXml" ds:itemID="{A0721155-47D6-477F-9A2B-C20E8BCCE367}">
  <ds:schemaRefs>
    <ds:schemaRef ds:uri="http://schemas.microsoft.com/sharepoint/v3/contenttype/forms"/>
  </ds:schemaRefs>
</ds:datastoreItem>
</file>

<file path=customXml/itemProps2.xml><?xml version="1.0" encoding="utf-8"?>
<ds:datastoreItem xmlns:ds="http://schemas.openxmlformats.org/officeDocument/2006/customXml" ds:itemID="{B55604E9-CFAD-4955-8CF4-A897A22093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087d3f-6fa7-4704-9ccc-a94163d0a3d8"/>
    <ds:schemaRef ds:uri="c1b159e3-c3ec-42b6-a504-fab8fa366f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1B2F40-BE42-4A7E-82C9-31BDAE1A21B2}">
  <ds:schemaRefs>
    <ds:schemaRef ds:uri="http://schemas.microsoft.com/office/2006/metadata/properties"/>
    <ds:schemaRef ds:uri="http://schemas.microsoft.com/office/infopath/2007/PartnerControls"/>
    <ds:schemaRef ds:uri="c1b159e3-c3ec-42b6-a504-fab8fa366fd9"/>
    <ds:schemaRef ds:uri="76087d3f-6fa7-4704-9ccc-a94163d0a3d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Cover</vt:lpstr>
      <vt:lpstr>Sheet1</vt:lpstr>
      <vt:lpstr>Sheet2</vt:lpstr>
      <vt:lpstr>Key Drivers</vt:lpstr>
      <vt:lpstr>Base Year Device Inputs</vt:lpstr>
      <vt:lpstr>Device Costs</vt:lpstr>
      <vt:lpstr>Device Efficiency</vt:lpstr>
      <vt:lpstr>Device Lifetime</vt:lpstr>
      <vt:lpstr>Building Shell Inputs</vt:lpstr>
      <vt:lpstr>Energy Only Inputs</vt:lpstr>
      <vt:lpstr>Emissions Only Inputs</vt:lpstr>
      <vt:lpstr>Fuel Prices</vt:lpstr>
      <vt:lpstr>Fuel Blends and EFs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Rawley Loken</dc:creator>
  <cp:keywords/>
  <dc:description/>
  <cp:lastModifiedBy>Stone, Elizabeth (DEM)</cp:lastModifiedBy>
  <cp:revision/>
  <dcterms:created xsi:type="dcterms:W3CDTF">2019-02-09T00:17:20Z</dcterms:created>
  <dcterms:modified xsi:type="dcterms:W3CDTF">2025-02-17T19:11:31Z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53bbb04a-1947-4eb6-967e-69cb9492be51</vt:lpwstr>
  </property>
  <property fmtid="{D5CDD505-2E9C-101B-9397-08002B2CF9AE}" pid="3" name="ContentTypeId">
    <vt:lpwstr>0x0101007D49890F32F634418161D1B8CA2D6373</vt:lpwstr>
  </property>
  <property fmtid="{D5CDD505-2E9C-101B-9397-08002B2CF9AE}" pid="4" name="{A44787D4-0540-4523-9961-78E4036D8C6D}">
    <vt:lpwstr>{2ECBBC32-10FE-47BE-8DB5-22A938906143}</vt:lpwstr>
  </property>
  <property fmtid="{D5CDD505-2E9C-101B-9397-08002B2CF9AE}" pid="5" name="Order">
    <vt:r8>8500</vt:r8>
  </property>
  <property fmtid="{D5CDD505-2E9C-101B-9397-08002B2CF9AE}" pid="6" name="xd_Signature">
    <vt:bool>false</vt:bool>
  </property>
  <property fmtid="{D5CDD505-2E9C-101B-9397-08002B2CF9AE}" pid="7" name="xd_ProgID">
    <vt:lpwstr/>
  </property>
  <property fmtid="{D5CDD505-2E9C-101B-9397-08002B2CF9AE}" pid="8" name="_ExtendedDescription">
    <vt:lpwstr/>
  </property>
  <property fmtid="{D5CDD505-2E9C-101B-9397-08002B2CF9AE}" pid="9" name="ComplianceAssetId">
    <vt:lpwstr/>
  </property>
  <property fmtid="{D5CDD505-2E9C-101B-9397-08002B2CF9AE}" pid="10" name="TemplateUrl">
    <vt:lpwstr/>
  </property>
  <property fmtid="{D5CDD505-2E9C-101B-9397-08002B2CF9AE}" pid="11" name="MediaServiceImageTags">
    <vt:lpwstr/>
  </property>
</Properties>
</file>